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485" windowHeight="11100" tabRatio="599"/>
  </bookViews>
  <sheets>
    <sheet name="设备表" sheetId="2" r:id="rId1"/>
    <sheet name=" 停车场清单" sheetId="3" r:id="rId2"/>
  </sheets>
  <definedNames>
    <definedName name="_xlnm._FilterDatabase" localSheetId="0" hidden="1">设备表!$A$1:$G$175</definedName>
    <definedName name="C系列道闸">#REF!</definedName>
    <definedName name="H系列道闸_标准化">#REF!</definedName>
    <definedName name="I_Cloud_C_PLUS控制机">#REF!</definedName>
    <definedName name="I_Cloud_H_PLUS控制机">#REF!</definedName>
    <definedName name="JSDZ0206B">#REF!</definedName>
    <definedName name="JSDZ0207B">#REF!</definedName>
    <definedName name="JSDZ0207B_05">#REF!</definedName>
    <definedName name="JSDZ0208">#REF!</definedName>
    <definedName name="JSDZ0209">#REF!</definedName>
    <definedName name="道闸系列">#REF!</definedName>
    <definedName name="捷E_III型控制机">#REF!</definedName>
    <definedName name="捷E_II型控制机">#REF!</definedName>
    <definedName name="捷然道闸">#REF!</definedName>
    <definedName name="捷然云停车星云控制机">#REF!</definedName>
    <definedName name="捷顺管理软件">#REF!</definedName>
    <definedName name="控制机名称">#REF!</definedName>
    <definedName name="门禁读头">#REF!</definedName>
    <definedName name="嵌入式门禁读头">#REF!</definedName>
    <definedName name="人脸识别门禁">#REF!</definedName>
    <definedName name="三辊闸">#REF!</definedName>
    <definedName name="速通III型控制机">#REF!</definedName>
    <definedName name="速通IV型控制机">#REF!</definedName>
    <definedName name="通道闸名称单机芯">#REF!</definedName>
    <definedName name="通道闸名称双机芯">#REF!</definedName>
    <definedName name="一体式门禁读头">#REF!</definedName>
    <definedName name="智能摆闸单机芯">#REF!</definedName>
    <definedName name="智能摆闸双机芯">#REF!</definedName>
    <definedName name="智能挡闸单机芯">#REF!</definedName>
    <definedName name="智能挡闸双机芯">#REF!</definedName>
    <definedName name="智能道闸">#REF!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<sst xmlns="http://schemas.openxmlformats.org/spreadsheetml/2006/main" count="849" uniqueCount="432">
  <si>
    <t>序号</t>
  </si>
  <si>
    <t>系统</t>
  </si>
  <si>
    <t>设备名称</t>
  </si>
  <si>
    <t>参数及功能</t>
  </si>
  <si>
    <t>单位</t>
  </si>
  <si>
    <t>数量</t>
  </si>
  <si>
    <t>智慧医院运营管理平台</t>
  </si>
  <si>
    <t>智慧医院运营管理平台软件模块</t>
  </si>
  <si>
    <t>智慧医疗综合管理平台</t>
  </si>
  <si>
    <t>智慧医疗综合管理平台集成系统管理、视频管理、报警管理、门禁管理、可视对讲、设备运维、安全数据库、院区基础管理等业务系统；
一、系统管理
1、基础资源管理
（1）支持组织基础信息的增删改查、导入、导出等功能；
（2）提供设备的统一接入及管理，包含：视频设备、门禁设备、出入口设备、对讲设备、报警设备、卡口设备、动环设备、物模型设备等；支持设备的增删改查、导入、导出、自动搜索等功能；
（3）支持用户基础信息的增删改查、冻结、解冻、密码重置等功能；支持从Windows域同步用户信息，和企业域账户打通，通过域账户密码直接登录平台；支持用户的安全信息配置，可设置用户及用户登录密码效期以及MAC白名单地址配置；
（4）支持角色基础信息的增删改查；角色关联权限，可配置角色的应用菜单、部门、逻辑组织以及系统资源操作权限；支持角色的复制能力；
（5）支持部门基础信息的增删改查、导入、导出等功能；
（6）支持人员基础信息的增删改查、导入、导出、移动等功能；支持人员信息的采集，包含：人脸、指纹、卡片等，人脸照片支持图片质量检测；
（7）支持卡片基础信息的增删改查、导入、导出等功能；支持人员开卡、挂失、解挂、退卡、补卡、回收等功能；
（8）支持车辆基础信息的增删改查、导入、导出等功能；
（9）提供地图管理配置能力，地图类型包含；二维、光栅、三维地图，支持厂家包含：百度、谷歌、高德、天地图、 Arcgis；
（10）支持平台资源绑定，包含：设备、通道等，绑定的资源可供各业务系统调阅使用；
（11）提供门户首页内容自定义能力，支持自定义快捷入口、自定义菜单内容、自定义页面元素设置；支持门户展示元素自定义，包括页面logo图标、修改网站标题、设置并添加网站外部链接、界面微件自定义布局等；
（12）提供级联管理能力，包含：实现上下级基础资源数据汇聚，视频预览、回放、对讲、反控制，门禁、卡口的抓拍记录汇聚等；
2、平台运维
（1）支持平台运维，提供服务部署维护功能、支持模块化升级部署、系统资源使用情况监控等运维相关功能；
（2）支持级联、分布式、集群，实现系统扩展及稳定性要求；
（3）支持双机热备，提升系统灾备能力，保障系统的可靠性；
（4）支持mysql数据库、云数据库切换配置，满足图片、视频、结构化数据的按需求存储；
（5）支持标准开放平台，提供rest ful 等多维度接口实现第三方系统对接；
（6）提供NTP校时服务能力，支持对服务间、服务器和设备间的统一校时；
（7）集成可信计算能力，支持程序包可信安装升级完整性校验，以及监控可执行文件可信执行功能，阻止未经授信的可疑程序（如防勒索病毒、挖矿程序）对系统造成破坏；
二、软件功能
1、视频管理
（1）支持实时视频、录像回放、录像下载、电视墙、雷球联动，热成像；
（2）支持与车载单兵等移动设备的对接，提供车载单兵设备GPS信息接收服务；
（3）支持手机移动客户端进行实时视频监控，音频播放，本地截图，本地录像，云台控制，远程视频回放；
（4）录像支持1/2、1/4、1/8、1/16、1/32、1/64、2、4、8、16、32、64倍速快/慢放；
（5）支持在浏览器中进行多路无插件视频预览；支持设备对讲、抓图、本地录像、声音控制、窗口分割、全屏、自适应、云台控制、预置点、点间巡航等功能；支持在浏览器中进行多路无插件录像回放，可自动查找存储位置；支持设备抓图、本地录像、声音控制、窗口分割、全屏、自适应、倍速、精确定位等功能；支持25路多路数并发，支持软/硬解码；
2、报警管理
（1）支持报警主机接入及布撤防；
（2）提供防区管理功能检查，支持自动获取设备防区类型（即时防区、延时防区、24小时防区)并可自定义修改类型，客户端支持防区布防、撤防、消警、旁路、隔离、取消旁路操作；
3、门禁管理
（1）支持门禁设备管理；
（2）支持门禁应用，包括门禁的可视化开门、关门、常开、常闭、恢复正常，支持按组织、门组、收藏夹快速分类筛选门禁设备，支持紧急情况下的一键常开、恢复正常；
（3）支持门禁控制授权及复核，支持门禁管理任务查询；
（4）支持门禁系统集群，分布式方式提升接入能力；
（5）支持门禁可视化权限下发，实时展示平台当前的授权下发速率、下发进度、预计完成时间，可根据当前平台总体未完成记录数与总体下发的速率，综合换算出授权下发预计完成时间；
4、可视对讲
（1）支持设备管理、权限分组、呼叫分组、监控权限分组、信息发布分组；
（2）支持卡片、人脸等授权及复核；
（3）支持呼叫通话、信息发布、开门记录查询；
5、设备运维
（1）资源监控模块：支持对前端点位、物联设备、动环主机、服务器、服务进行统一纳管监控运，绘制服务拓扑；
（2）报警管理模块：支持对所纳管资源配置报警策略，并将产生的报警消息进行统一汇聚和展示，支持对报警进行确认处理，联动工单，推送报警消息、短信及邮件；
（3）自动化巡检模块：支持对前端视频点位的视频质量及录像巡检、服务器及服务的资源占用巡检、网络环境巡检；
（4）可视化报表模块：支持故障工单统计和报警统计；
（5）系统内置前端设备、软硬件等资产类型，并可新增自定义资产类型；支持资产类型建模功能，支持新增属性类别及属性；
6、加密数据库
（1）原生加密：支持采用多层级密钥保护体系，对数据做全链路加密；
（2）极致安全: 支持安全网络传输来防护网络拦截造成的信息泄露。支持一机一密的数据密态存储，让数据可用不可读；
（3）无感对接：支持非加密数据一键导入到平台，实现数据切换；
（4）可视化运维：提供数据库的运行监控大盘，包括CPU、内存及存储空间实时使用情况，慢sql统计分析。同时支持数据的备份还原，及时主机损坏也能通过备份数据快速恢复到新平台上，保护数据不丢失，业务稳定运行；
7、院区基础管理
（1）支持院区组织管理，支持住院楼楼层的下级组织创建，包括病区、医生办、护士站、其它分区等类型的创建；
（2）支持在病区组织下创建病房及病房内的床位，并对病房、病床相关信息进行配置和管理；
（3）支持医生办和护士站的管理；
（4）支持科室组织的创建和管理，绑定或解绑医生、护士；
三、系统兼容与开放
1、国产化服务器兼容：支持在市面上主流的国产化服务器部署平台，例如X86（海光）、ARM（鲲鹏）等；
2、用户终端兼容：支持提供WEB端、CS端（客户端）、APP、公众号、小程序等；
3、国产化操作系统兼容：支持适配市面上主流的国产化操作系统，例如欧拉、银河麒麟、统信UOS等；
4、平台配套的APP支持鸿蒙系统；
5、平台开放兼容，支持提供API接口满足三方系统对接需求；
6、支持提供容器系统，满足可视化应用开发规范和可插拔式业务加载，满足不同业态应用融合，统一呈现；</t>
  </si>
  <si>
    <t>个</t>
  </si>
  <si>
    <t>人员布控系统</t>
  </si>
  <si>
    <t>搭配智能相机、人脸门禁、智能服务器等人脸分析设备，对视频图像中的人脸、人体特征、行为等进行识别和分析，提供人脸库管理与布控、人像检索、人员结构化分析、轨迹回放等业务，适用于各种需要智能管控的场景
1、布控概览
（1）布控向导，支持布控向导配置，可依据布控向导跳转至对应页面，快速进行人员布控业务操作；
（2）设备信息统计，支持人脸设备总数、在离线数、在离线率以及按照类型进行在离线数分类统计；支持离线设备跳转至对应的页面，快速定位离线设备；
（3）人脸库信息统计，支持展示人脸库总数、人脸库下发异常信息；支持按人脸库类型统计人脸库分类比例；
（4）人员识别统计，支持按照人脸库、按时间(天、周、月)统计识别次数；
2、人脸库管理
（1）平台默认支持5种人脸库类型：白名单库、黑名单库、内部库、访客库、VIP库，同时可自定义人脸库类型；
（2）支持给人脸库打标签，给每个人脸库赋予不同的库类型定义，用于业务分类汇聚；
（3）支持在人脸库上显示：人脸总数、绑定设备数量、布控通道数量以及绑定失败的设备数量、布控失败的通道数量以及人脸下发失败的数量，用于快捷统计；
3、人员布控，支持人脸布控、撤控，可选择布控的设备通道与人脸库，布控可设置最小相似度阈值；支持显示布控状态，可对布控失败的任务重新进行布控；
4、目标抓拍
（1）支持接收结构化相机抓拍上报的人体特征数据，字段包含：性别、是否戴口罩、是否有胡子、上衣颜色及类型、下衣颜色及类型、是否戴帽子、是否背包；
（2）支持接收结构化相机抓拍上报的非机动车特征数据，字段包含：非机动车类型、车上人数、车身颜色、骑车人性别、是否戴头盔、是否打电话、是否戴口罩、是否背包、上下衣颜色、是否戴帽子；
5、以图搜图，支持对人脸图片进行1:1或1：N检索，检索结果支持列表和卡片两种模式展示，同时可以对检索的结果按照时间的顺序在电子地图上形成轨迹，可展示目标人员在该区域的运动路线；
6、人脸事件，人员识别，支持人员识别比对记录上报至平台存储，记录敏感字段脱敏显示，保护用户隐私；陌生人检测，支持人脸抓拍以及陌生人检测记录上报至平台存储，可详情查看，便于事后追溯；
7、人脸报警，支持查看人员报警信息，包括姓名、出生日期、性别、注册库、抓拍时间、抓拍通道；支持按条件进行过滤查询，可查看报警人员的注册图片和抓拍图片，支持报警记录导出；</t>
  </si>
  <si>
    <t>平安医院可视化</t>
  </si>
  <si>
    <t>平安医院可视化以医院安全管控系统为核心，实现医院人、车、物数据统一管理以及数据重新梳理，面向用户提供医院安全数据的一张图总览，清晰直观的获取医院安全整体情况。
一、软件功能
1、支持实时人数、结构化行为、车位、报警统计；
2、支持设备在离线、运行状态、预警、报警及报警处理情况统计；
3、支持过人、过车实时抓拍与统计；
4、支持视频监控、门禁管理等安防系统的魔墙模块化展示</t>
  </si>
  <si>
    <t>一键报警系统</t>
  </si>
  <si>
    <t>一键报警系统，应用于园区（通用园区、校园等园区），通过一键报警设备与客户端的关联，用户可在客户端接听报警电话，并且通过关联报警设备附近视频设备的方式，将音频与视频数据进行整合，让用户能实时查看报警区域的情况，听取报警区域的动静。同时也为漏接报警电话提供回拨的功能。处理完毕的警情记录在本平台留档保存，留档内容包括：警情基本信息、录像信息。历史记录的存档可提供给用户进行警情的回溯。
一、软件功能
1、支持接入报警柱、报警盒等报警设备；
2、支持接警中预览紧急求助设备关联的实时视频画面；
3、支持客户端接听报警柱的报警电话，并且通过关联报警柱附近视频设备的方式，将音频与视频数据进行整合，让用户能实时查看报警区域的情况，听取报警区域的动静；
4、支持报警语音和报警视频收听及查看，为警情记录提供便利，同时也为漏接报警电话提供回拨的功能；
5、处理完毕的警情记录在本平台留档保存，留档内容包括：警情基本信息、录像信息、音频信息，通过音视频结合，历史记录的存档可提供给用户进行警情的回溯；
6、支持分区接警，提供地图视图，后端监控平台实时展示报警点位置，指导快速出警；
7、报警记录
（1）支持查看历史报警记录，并按照报警时段、报警类型、接警类型、处理状态进行记录筛选；
（2）支持列表展示接警历史信息，并查看历史接警详情，详情中包括报警信息、处理结果记录、关联的报警录像视频；支持音视频融合录像下载；</t>
  </si>
  <si>
    <t>融合检索系统</t>
  </si>
  <si>
    <t>融合检索系统，还原人员在园区内的行动路径和轨迹，加强园区管理手段；
一、软件功能
1、融合检索
（1）支持统一入口对人员、车辆的登记档案信息和通行活动数据进行融合检索，快速实现找人找车；
2、人员检索
（1）支持按人员属性、时间地点、人员特征检索，支持按人员姓名、证件号码、人员编号查询检索人员档案，人员类型包括内部人员、访客和其他人员库成员；支持以图搜人，支持配合聚类分析开启精准检索，选择人像和人体联合深度精确检索，实现侧脸、背影识人；
（2）人员通行记录：支持人员抓拍记录按图片列表按时间排序展示，支持查看抓拍详情，包括抓拍场景图、抓拍时间、地点、事件类型和抓拍特征；支持场景图放缩查看、抓拍历史录像回放和抓拍场景图下载到本地；支持对抓拍场景图进行二次图搜，自动扫描识别或手动框选场景中其他目标进行关联查询，人员目标支持快速身份识别、以图搜人、精准检索，车辆目标支持快速以图搜车，实现对抓拍目标的同行或同场景目标的扩展追踪；
（3）人员档案：人员档案列表按实名人员和未实名人员分类统计和列表展示，其中实名人员包括内部人员、访客和其他类型人员库成员；支持快速筛选高频活动人员，点击具体人员可查看人员档案详情和地图轨迹回放；支持查看人员登记基础信息、人员车辆信息、活动频次分析、详细活动情况、地图轨迹和人员布控；支持频次分析展示按时间统计的高频地点出现频次的TOP10排名；支持实现实时聚档结果呈现，包括人像和人体； 支持快速跳转查看定位到该车辆档案，查看车辆的详细档案详情；
(4)一键布控：针对内部、访客和其他实名人员和未实名的异常人员，可以快速选择人员库一键布控，该人员下次出现时及时告警提示；
3、机动车检索
（1）支持按车辆属性检索，输入车牌号码检索车辆档案，包括内部、访客车和其他未登记通行的车辆；支持按时间地点、车辆特征检索；
（2）以图搜车：支持上传车辆图片、设置最低匹配相似度，结合时间、地点条件，进行以图搜索车辆抓拍记录，支持对上传的图片自动扫描目标检测，可快速选择选择目标进行检索，也支持手动框车辆目标检索；
（3）车辆抓拍记录：支持车辆抓拍记录包括停车场进出、卡口过车抓拍和结构化车辆抓拍记录；支持对抓拍场景图进行二次图搜，自动扫描识别或手动框选场景中其他目标进行关联查询，人员目标支持快速身份识别、以图搜人、精准检索，车辆目标支持快速以图搜车，实现对抓拍目标的同行或同场景目标的扩展追踪
（4）机动车车辆档案：支持车辆档案支持按登记车辆和车辆活动情况生成档案；车辆档案内容包括车辆登记基础信息、活动频次分析、详细活动情况、地图轨迹，车辆登记信息包括车辆登记照片、车主信息、车辆类型、车身颜色、车牌颜色和车辆品品牌，对非人工登记，而是通过通行车辆抓拍生成档案的车辆信息，在识别不准确时支持手动修改矫正；支持频次分析展示按时间统计的高频地点出现频次的TOP10排名；
4、非机动车检索
（1）支持按时间地点、车辆特征检索非机动车抓拍记录；
（2）以图搜车：支持上传车辆图片、设置最低匹配相似度，结合时间、地点条件，进行以图搜索非机动车抓拍记录，支持对上传的图片自动扫描目标检测，可快速选择选择目标进行检索，也支持手动框非机动车目标检索；
（3）车辆抓拍记录：支持非机动车抓拍记录按图片列表按时间排序展示，可以查看抓拍详情；
5、地图轨迹
（1）人车地图轨迹支持展示轨迹信息列表，包括融合轨迹、车辆轨迹和人员轨迹；支持按时间和地点条件调整更新轨迹信息列表，轨迹按时间逆序展示；在地图上可按人员出现顺序回放还原轨迹路线，回放过程中支持暂停、倍速播放（0.5倍，正常，2倍，4倍）控制；在出现点位，气泡方式展示人员出现信息，如人员出现照片、出现时间和地点，可录像回放和下载抓拍照片；
（2）跨图层轨迹：人车地图轨迹点位分布跨地图图层时，支持按图层顺序切换轨迹回放，实现人车轨迹在不同场景的平面图上的呈现；
（3）地图频次热力分析：人车地图轨迹可按出现地点频次分析按热力图方式地图呈现，直观查看人车活动密度分析结果；
二、性能规格
1、轨迹量存储量：3000万条；
2、人员精确查询相应时间：小于2秒；</t>
  </si>
  <si>
    <t>安消一体化业务系统</t>
  </si>
  <si>
    <t>安消一体化平台集安防、消防业务于一体
基础配置
支持消防设备管理、消防设施管理、配置报警多级用户推送模板、设备远程升级等业务；支持维护单位、建筑物、消控室、微型消防站、重点部位、规章制度等信息；支持设备布撤防、合并报警等操作；
数据中心
存档报警/故障日志与工单记录，包含处置流程；记录用户下发的任务状态，未下发成功的任务支持再次下发；支持存档设备的联动记录；
 报表统计
统计分析平台运营与各单位消防系统运数据，自动生成周报/月报/年报，支持用户按需生成一年内自定义周期的统计报表；支持用户自定义报表展示内容。
报警弹窗
当发生报警时，弹窗提示用户关注并处理报警事件，可查看设备联动视频，快速确认现场状况；支持查看报警设备所在位置，支持对设备下发命令，报警事件支持转工单处理；客户端支持语音播报报警内容，并支持疑似真火警分析；</t>
  </si>
  <si>
    <t>巡更管理系统</t>
  </si>
  <si>
    <t>1、巡更点，支持nfc点位、门禁点位添加；
2、巡更路线，支持全有序（有时间间隔）、全无序、首点有序、首尾有序四种巡更路线规划方式；
3、巡更班组，支持对人员按照巡更班组进行分组管理；
4、巡更计划，支持全用户与任意用户两种巡更模式，支持按周、按月批量新增计划，可开启与关闭计划；
5、巡更记录，支持按待执行、正常、漏巡、未按次序、未按间隔、超时对巡更记录进行查询与导出；
6、巡更统计，支持按照巡更路线、巡更人员、巡更点位、巡更班组进行记录统计及导出；
7、NFC管理，支持最多10万个NFC巡更点位信息管理；</t>
  </si>
  <si>
    <t>旧有院区监控安防系统对接</t>
  </si>
  <si>
    <t>1、前端IPC、NVR设备接入，客户端支持实时预览及回放功能
2、热成像设备接入，客户端支持热成像温度告警提醒
3、人脸IPC设备、人脸超脑设备接入，支持人脸抓拍告警事件接入
4、实现视频调度和解码上墙功能</t>
  </si>
  <si>
    <t>项</t>
  </si>
  <si>
    <t>旧有院区运维系统适配</t>
  </si>
  <si>
    <t>1、设备监控：支持对编码设备、解码设备、存储设备、门禁等多设备的运行指标的7x24小时实时监测；
2、实时报警：自定义报警策略，报警信息分级分类展示，接收前端报警信息并通过系统消息、邮件、短信推送；
3、统计分析：前端通道问题统计分析</t>
  </si>
  <si>
    <t>业务数据集成对接网关</t>
  </si>
  <si>
    <t>针对旧有院区的人、车、组织、设备等基础数据信息的数据定制对接服务；</t>
  </si>
  <si>
    <t>智慧医院运营管理平台
系统扩展路数授权</t>
  </si>
  <si>
    <t>视频监控系统_视频通道数量</t>
  </si>
  <si>
    <t>视频通道管理个数授权
一、功能参数：
1、支持实时预览、录像回放、云台控制、视频上墙等功能；
二、性能参数：
1、设备接入能力：
（1）大华设备：单节点最大支持接入4000个视频设备或1万路通道；
（2）主动注册：单节点最大支持接入3000个视频设备或6000路通道；
（3）GB28181：单节点最大支持接入2000个视频设备或4000路通道；
（4）ONVIF：单节点最大支持接入2000个视频设备或4000路通道；
（5）解码器：单节点最大支持接入解码设备200个；
2、分布式最大数量：50个</t>
  </si>
  <si>
    <t>门禁管理系统_通道数量</t>
  </si>
  <si>
    <t>门禁通道管理个数授权，门禁管理系统按门数量进行授权
一、功能参数：
1、门禁权限设置，并支持进行权限的快速下发；
2、门禁相关记录查询，显示过人记录、设备状态记录等；
3、支持门禁报警，联动视频、抓图、录像、上墙、短信、邮件、广播等功能；
二、性能参数：
单节点：IP添加：≤3000；主动注册：≤1000
集群/分布式：IP添加：≤30000；主动注册：≤10000</t>
  </si>
  <si>
    <t>紧急报警通道路数授权</t>
  </si>
  <si>
    <t>接入平台的报警柱、紧急求助终端设备所需的通道路数授权</t>
  </si>
  <si>
    <t>设备运维系统路数授权</t>
  </si>
  <si>
    <t>功能参数；
1、支持视频点播检测、录像丢失检测；
2、支持视频质量诊断：支持视频冻结、视频丢失、视频抖动等18项异常检测；
3、设备监控：支持对编码设备、解码设备、存储设备、门禁等多设备的运行指标的7x24小时实时监测；
4、实时报警：自定义报警策略，20种报警信息分级分类展示，接收前端报警信息并通过系统消息、邮件、短信推送；
5、统计：运维考核统计、视频通道统计、报修统计</t>
  </si>
  <si>
    <t>消防用户信息传输装置接入授权</t>
  </si>
  <si>
    <t>1、此授权为用户信息传输装置、火灾报警控制器（联网型）等设备的接入授权；
2、只针对用传进行授权，探测器接入无授权限制；
3、一个用传一路授权；
功能参数：
1、支持对主机设备远程升级；</t>
  </si>
  <si>
    <t>系统管理节点服务器</t>
  </si>
  <si>
    <t>以软件定义技术为核心，采用计算、存储、网络等垂直资源的深度整合，构建基于超融合的新一代资源基础架构，为行业平台提供按需调度的计算能力，并支持接入中心云计算平台，实现统一管理和运维。HG7363处理器，核数≥16核，主频≥2.5GHz；配置4根32G DDR4，16根内存插槽，最大支持扩展至2TB内存；
支持在不中断已有业务的情况下 ，对数据中心内部各类已有服务器设备进行监控纳管，可纳管通用X86服务器，及专用存储服务器、智能设备。
支持配置虚拟机故障疏散优先级， 疏散时按优先级排序，重要虚拟机优先疏散；支持5个等级故障疏散优先级以区分不同重要等级业务，支持在虚拟机运行时修改故障疏散优先级；高优先级虚拟机故障疏散失败后，不锁定或占用资源，不阻塞低优先级虚拟机继续疏散；支持从镜像和备份创建虚拟机时，设置故障疏散优先级。
支持Flat和VLAN类型的虚拟网络，支持安全组、DHCP和DNS服务；支持负载均衡，通过配置监听器和后端服务器组，可以监听TCP、UDP和HTTP协议的请求，并将请求转发给后端的服务器组，支持配置健康检查和负载均衡策略。
支持应用编排，支持选择资源模板和应用软件包，一键完成应用的自动化部署；支持资源编排模板的管理，可自定义上传资源模板。
支持首页展示资源和告警信息；支持物理机和虚拟机等资源的监控，支持系统核心服务监控；支持配置告警规则、告警接收端和告警屏蔽规则；支持定时任务，支持按每天、每周和每月执行的定时策略和按每n天、每n小时执行的间时策略；支持回收站，支持从回复站恢复虚拟机和云硬盘；支持操作日志查看、API操作审计和任务中心查看；支持标签管理和绑定给物理机、虚拟机或云硬盘；支持健康巡检和结果下载；支持资源分析，以及一键清理长时间未使用的资源。2个千兆电口，2个万兆光口（含光模块），1个千兆RJ-45管理接口，4个USB 3.0接口，1个VGA口，位于机箱后部；
支持补丁升级；支持CPU超分比、CPU和内存资源预留、存储超分比等配置；支持高可用配置、容错配置、资源动态调度配置、安全配置、自定义主题和NTP服务器配置。配置8盘位，系统盘2块480G SSD（RAID1)，缓存加速盘2块480G SSD（无RAID)，数据盘2块4T 7.2K SATA配置一张SAS+HBA卡（支持RAID 0/1/10） ；支持4个标准PCIE插槽；
配置550W（1+1）高效铂金CRPS冗余电源；</t>
  </si>
  <si>
    <t>台</t>
  </si>
  <si>
    <t>系统流媒体节点服务器</t>
  </si>
  <si>
    <t>视频监控应用提供视频管理服务，支持编码设备通过海康设备网络SDK协议、海康Ehome协议、海康ISUP5.0协议、GB28181协议、ONVIF协议、大华设备网络SDK协议、萤石协议接入平台，实现视频预览、录像回放、视频上墙、视频事件监控服务能力，并且在网络带宽不足、有流量限制的网络环境下可以通过以图片替代视频的模式提供监控服务。HYGON 5435处理器，核数≥16核，线程数≥32，频率≥2.8GHz，TDP≥135W，末级缓存容量≥32MB，支持内存的最高速率≥5200 MHz
一、视频预览
1、支持视频实时预览能力，实现预览窗口布局切换、预览画面自适应及全屏切换；
2、支持云台控制、实时抓图、紧急录像、即时回放、主子码流切换、声音开启\关闭、辅屏预览（1个辅屏）、对讲、广播、报警输出控制的能力；
3、支持智能规则展示的能力（如：针对热成像设备温度信息实时展示）；
4、支持资源视图管理能力，以视图形式管理监控点、视频预览轮巡等自定义资源组，其中视图类型包含公有视图和私有视图；
5、支持全景视频监控预览能力，支持球型鹰眼、全景摄像机的全景模式；
配置64G DDR5，4根内存插槽
二、录像回放
1、支持录像计划管理能力，支持实时录像计划、录像回传计划；
2、支持录像回放能力，支持多画面同步回放和异步回放切换、超高倍速回放、分段回放、录像下载、录像剪辑、录像标签、录像锁定、录像抓图；
配置2块1.2T SAS盘，前置最大可选支持12块3.5寸(兼容2.5寸)热插拔SATA/SAS硬盘，后置最大可选支持2块2.5寸热插拔SATA/SAS硬盘；配置1块SAS+HBA卡(支持RAID 0/1/10)，支持4个PCIe 4.0扩展插槽
三、图片监控
1、支持视频预览与图片实时监控模式切换能力，实现图片监控模式；
2、支持图片查询回放能力，实现按监控点、时间段展示抓拍图片；
3、支持图片自动播放能力，支持图片自动播放速度可设置；
4、支持图片下载能力；
四、视频上墙
1、支持电视墙场景管理能力，实现场景窗口配置、场景切换计划配置以及轮巡计划的管理；
2、支持上墙控制能力，实现场景一键上墙、场景切换、电视墙切换、监控点上下墙、轮巡控制操作；
配置2个千兆电口和2个PCIE千兆电口，1个千兆RJ-45管理接口2个VGA接口，5个USB接口，1个Type-C 
五、视频事件
1、支持视频事件布撤防能力，可按计划模版进行布防，事件类型包括移动侦测、视频丢失、视频遮挡、报警输入、报警输出；
配置550W（1+1）高效CRPS冗余白金电源</t>
  </si>
  <si>
    <t>数智孪生系统</t>
  </si>
  <si>
    <t>三维引擎</t>
  </si>
  <si>
    <t>三维可视化软件</t>
  </si>
  <si>
    <t>1、实现与物联网平台的接口对接，实现与物联网平台中标准设备类的3D可视化管理与应用；
2、实现物联网平台中标准类设备的上图与同步工作；
3、基础功能描述：
（1）平台支持云端部署，基于浏览器端(IE系列、Chrome、360浏览器等)的访问，无需安装任何插件或客户端软件；有相关案例可以进行演示；
（2）平台支持本地化部署，基于可执行程序，给大屏端提供高质量的模型的访问；有相关案例可以进行演示；
（3）平台支持手机多用户访问轻量化模型；有相关案例可以进行演示；
（4）平台支持空调以及照明系统的实时控制及反馈;有相关案例可以进行演示；
（5）支持基于服务器端/云端的渲染服务方式以及本地渲染方式；
（6）支持4K或8K级高清画面的输出，并且保证流畅运行；
（7）支持多种类的数据融合与发布，包含影像/高程数据、三维模型数据、BIM数据、倾斜摄影数据、矢量图层数据及业务图层数据的融合与发布；
（8）具备三维浏览、漫游、飞行、放大、缩小、改变相机视角等三维应用基础操作功能；支持量算、可视域分析等三维应用基本分析功能；
（9）支持室外、室内一体化的三维地图可视化应用，实现基于空间位置的调用和交互；支持通过掀顶或抽屉模式，对建筑内部的各楼层数据进行便捷操作和查看；
（10）支持多种类地图场景特效，如雨雾雪、白天黑夜、光影变化渲染等的模拟；支持模型动效，含动画模拟，如巡逻人员、车辆及作战指挥动态图标等；
4、性能参数：
（1）不限数据承载量；
（2）地图支持高于100,000个物联网设备的点位上图管理；
（3）满足地图查看的响应时间在3秒以内；</t>
  </si>
  <si>
    <t>套</t>
  </si>
  <si>
    <t>三维建模模块</t>
  </si>
  <si>
    <t>人工建模室外数据生产服务</t>
  </si>
  <si>
    <t>1、纹理采集：全要素采集，像素不低于1200万像素，采集成果照片无漏、无模糊等；
2、数据精度：平面套合误差＜5cm；结构精度＞20cm需要模型表现；
3、纹理处理：采用真实照片作为纹理素材基础，修饰后的纹理无移动物体遮挡，效果美观符合实际状况；对固有纹理进行贴图，非固有纹理采用纹理库纹理进行相似表现，整个场景相似度达到95%；镂空部分采用模型结构和适当纹理表现；
4、模型建立：对于地形图（CAD图纸）上的轮廓进行全要素建模；地形：地形结构、地形样式，纹理采用纹理库相似表现；交通：道路主体、马路牙、路面标识等；水系：水体、岸、堤水中装饰等；植被：采用多片树模拟树种、低矮灌木等；其他附属物：路灯、指示牌、大型雕塑、垃圾桶、公共座椅、其他造型结构等；
5、模型整理：模型命名按照标准顺序命名；对纹理使用量进行整合优化，UV处理、命名规则处理、纹理材质区分、材质ID号命名等；
6、项目周边表达：项目范围之外400米以内建筑采用体块建模，不表现具体结构细节；地形只表现基本地块；道路只表现基本路面和大体行驶线；其他附属设施不表达；
7、数据格式可输出：.max、obj、fbx等常规数据格式。</t>
  </si>
  <si>
    <t>平方公里</t>
  </si>
  <si>
    <t>人工建模建筑外立面数据生产服务</t>
  </si>
  <si>
    <t>建筑模型，建筑结构外立面三维场景建模定制服务，呈现建筑的外观，根据建筑物的真实外观完成3D建模，展示建筑的基本规格信息；数据精度：平面套合误差＜15cm；结构精度＞20cm需要模型表现；</t>
  </si>
  <si>
    <t>幢</t>
  </si>
  <si>
    <t>人工建模室内数据生产服务</t>
  </si>
  <si>
    <t>1、纹理采集：像素不低于1200万像素，采集成果照片无漏、无模糊等；
2、数据精度：平面套合误差＜5cm；结构精度＞20cm需要模型表现；
3、纹理处理：采用真实照片作为纹理素材基础，修饰后的纹理无移动物体遮挡，效果美观符合实际状况；对固有纹理进行贴图，非固有纹理采用纹理库纹理进行相似表现；镂空部分采用模型结构和适当纹理表现；针对的把公共空间、走廊、墙面等进行合理化贴图，以达到仿真效果；
4、模型对象：对房间内表达墙、门、窗等空间构筑物对象；对公共区域进行高度还原；</t>
  </si>
  <si>
    <t>设备建模及设备布点</t>
  </si>
  <si>
    <t>1-给排水系统模型；2-医用气体系统设备模型；3-排风设备外观模型；4-火灾自动报警设备模型；5-智能变配电设备模型；6-电梯设备模型；7-照明回路模型；8-空调设备模型；9-建筑能源管理设备模型；10-视频系统设备模型；11-门禁系统设备模型； 12-停车系统设备模型； 13-热水系统设备模型； 14-环境品质系统设备模型； 15-新能源光伏及充电桩系统设备模型；16-污水运行系统设备模型；等微单元模型制作   
（每个系统的建模范围见下面各应用场景要求）
依据CAD图纸设备点位编号1:1场景位置的还原
（参考设备数量表及CAD图纸）</t>
  </si>
  <si>
    <t>三维可视化应用</t>
  </si>
  <si>
    <t>视频监控可视化软件</t>
  </si>
  <si>
    <t>支持在3D场景中查看所有监控设备点位的空间点位分布；
支持在3D场景中点击监控图标或模型，直接调用该监控点视频的实时预览或视频回放；
支持在3D场景中的空间多选操作，支持框选、圈选等操作；
支持在3D场景中以设备为中心，搜索周边监控设备，选择查看相应监控实时画面；
支持在3D场景中的基于空间目录组织的设备操作，快速查找相应监控设备；
支持在3D场景中的视频巡逻功能，以设定的路线自动播放，模拟工作人员的虚拟巡逻路线，对沿线的监控设备点自动弹出实时画面；可以设置多个视频点的组合，形成视频巡更路线；以第一视角或第三视角的方式，按设定线路行走并在摄像机位置上停留进行自动播放一定时间的视频预览（如15秒，可设置）：对重点关注的摄像机，还需要指定认真巡查，对巡查人员可以对视频预览情况进行确认上报：</t>
  </si>
  <si>
    <t>人脸抓拍应用可视化软件</t>
  </si>
  <si>
    <t>支持在3D场景中查看所有人脸抓拍机位置的空间点位分布；
支持在3D场景中点击人脸抓拍机的图标或模型，查看该设备的预览画面及实时过脸数据；
支持在3D场景中对该人员的检索结果，按时间顺序以地图方式标记该人员出现的位置，并形成人员轨迹；</t>
  </si>
  <si>
    <t>门禁可视化软件</t>
  </si>
  <si>
    <t>支持在3D场景中查看门禁设备的空间点位分布；
支持在3D场景中点击门禁图标或模型，以信息面板方式查看工况信息和人员出入详细信息；
支持园区、建筑、楼层级别，以图表形式查看门禁数据；
支持实时查看人员出入信息；
支持远程控制门禁的开关</t>
  </si>
  <si>
    <t>报警可视化软件</t>
  </si>
  <si>
    <t>对视频设备类报警、视频分析报警（越界报警、区域入侵报警等）、人脸黑名单告警、门禁状态报警等，能够快速定位到报警位置，同时查看对应的视频监控。做到报警定位、报警查询功能；</t>
  </si>
  <si>
    <t>停车管理可视化软件</t>
  </si>
  <si>
    <t>1、支持在3D场景中车位的落位标识查看；
2、支持车位的空闲/占用情况标记，以绿色/红色对应；
3、支持根据车牌号（需实际数据支持）/车位号搜索定位；
4、实时展示出入口车辆进出信息和车辆数量；</t>
  </si>
  <si>
    <t>空调管控可视化软件（暖通空调+洁净空调）</t>
  </si>
  <si>
    <t>支持查看空调所在房间或对应的网格，查看空调的运行状态，所调温度
支持远程开关空调，在地图上点击空调模型，显示开关按钮
支持在地图中对空调进行点位上图
可对空调进行功能操控，对风力调节、温度调节、定时开关等等
对空调模型设备进行建模，对接空调系统的数据，进行可视化展示</t>
  </si>
  <si>
    <t>照明监控可视化软件</t>
  </si>
  <si>
    <t>1、支持在三维空间中统计照明回路数、开启数及故障数；
2、支持在三维空间内显示照明设备的分布，进行开启、关闭、调暗灯光等的控制；
3、医院内特殊区域可实现照明与门禁联动，照明与视频监控联动等操作；
4、支持自定义配置照明策略，如针对停车场、办公区域等位置，可在指定时段或在无人情况下自动感应调低一半照明亮度，助力节能减排；</t>
  </si>
  <si>
    <t>热水系统</t>
  </si>
  <si>
    <t>根据子系统的关键业务监测数据在可视化魔墙模块上进行数据报表和告警信息的实时呈现，包括但不局限于以下内容：
（1）热水系统业务关键数据的报表展示；
（2）业务管理系统的界面跳转</t>
  </si>
  <si>
    <t>智能变配电监控系统</t>
  </si>
  <si>
    <t>根据子系统的关键业务监测数据在可视化魔墙模块上进行数据报表和告警信息的实时呈现，包括但不局限于以下内容：
（1）支持用电报警快速定位；
（2）支持实时用电报警列表的展示；
（3）支持对报警的快速处理；
（4）支持对变配电设备相关监测数据的展示
（5）业务管理系统的界面跳转</t>
  </si>
  <si>
    <t>建筑能源/能耗/能效监测系统</t>
  </si>
  <si>
    <t>根据子系统的关键业务监测数据在可视化魔墙模块上进行数据报表和告警信息的实时呈现，包括但不局限于以下内容：
（1）建筑能源/能耗/能效监测系统业务关键数据的报表展示；
（2）业务管理系统的界面跳转</t>
  </si>
  <si>
    <t>环境品质监控系统</t>
  </si>
  <si>
    <t>根据子系统的关键业务监测数据在可视化魔墙模块上进行数据报表和告警信息的实时呈现，包括但不局限于以下内容：
（1）环境品质监控系统业务关键数据的报表展示；
（2）业务管理系统的界面跳转</t>
  </si>
  <si>
    <t>碳排放监测系统</t>
  </si>
  <si>
    <t>根据子系统的关键业务监测数据在可视化魔墙模块上进行数据报表和告警信息的实时呈现，包括但不局限于以下内容：
（1）碳排放监测系统业务关键数据的报表展示；
（2）业务管理系统的界面跳转</t>
  </si>
  <si>
    <t>给水排水监控系统</t>
  </si>
  <si>
    <t>根据子系统的关键业务监测数据在可视化魔墙模块上进行数据报表和告警信息的实时呈现，包括但不局限于以下内容：
1）各楼层给水：流量计量数据；
2）市政及各楼层进水管：压力监测数据；
3）蓄水池：水池水位监测，进出水口压力监测数据；         
5）2个消防水池：水池水位监测，进出水口压力监测、流量监测数据；
6）泵房：溢水监测数据。
7）业务管理系统的界面跳转</t>
  </si>
  <si>
    <t>新能源光伏及充电桩监控系统</t>
  </si>
  <si>
    <t>根据子系统的关键业务监测数据在可视化魔墙模块上进行数据报表和告警信息的实时呈现，包括但不局限于以下内容：
（1）新能源光伏及充电桩监控系统业务关键数据的报表展示；
（2）业务管理系统的界面跳转</t>
  </si>
  <si>
    <t>污水运行监测系统</t>
  </si>
  <si>
    <t>根据子系统的关键业务监测数据在可视化魔墙模块上进行数据报表和告警信息的实时呈现，包括但不局限于以下内容：
（1）污水运行监测系统业务关键数据的报表展示；
（2）业务管理系统的界面跳转</t>
  </si>
  <si>
    <t>智慧防雷监测系统</t>
  </si>
  <si>
    <t>根据子系统的关键业务监测数据在可视化魔墙模块上进行数据报表和告警信息的实时呈现，包括但不局限于以下内容：
（1）智慧防雷监测系统业务关键数据的报表展示；
（2）业务管理系统的界面跳转</t>
  </si>
  <si>
    <t>电梯及扶梯监控系统</t>
  </si>
  <si>
    <t>根据子系统的关键业务监测数据在可视化魔墙模块上进行数据报表和告警信息的实时呈现，包括但不局限于以下内容：
（1）电梯及扶梯监控系统业务关键数据的报表展示；
（2）业务管理系统的界面跳转</t>
  </si>
  <si>
    <t>数据采集与监控系统</t>
  </si>
  <si>
    <t>根据子系统的关键业务监测数据在可视化魔墙模块上进行数据报表和告警信息的实时呈现，包括但不局限于以下内容：
（1）数据采集与监控系统业务关键数据的报表展示；
（2）业务管理系统的界面跳转</t>
  </si>
  <si>
    <t>医用气体及纯水监测</t>
  </si>
  <si>
    <t>根据子系统的关键业务监测数据在可视化魔墙模块上进行数据报表和告警信息的实时呈现，包括但不局限于以下内容：
1）压缩空气监测数据
2）氧气监测数据
3）负压吸气监测数据
4）液氧站监测数据
5）纯水监测数据
6）业务管理系统的界面跳转</t>
  </si>
  <si>
    <t>停车管理系统/汽车库管理系统对接</t>
  </si>
  <si>
    <t>IOT物联网平台</t>
  </si>
  <si>
    <t>采集系统</t>
  </si>
  <si>
    <t>1、平台获得中华人民共和国国家版权局计算机软件著作权登记证书。并有同档次的三甲医院的案例可以进行演示。
2、支持国产化环境部署，适配国产化操作系统（优麒麟V20、银河麒麟V10桌面版、银河麒麟V10服务器版本）、数据库、中间件等；</t>
  </si>
  <si>
    <t>数据采集</t>
  </si>
  <si>
    <t>支持Webservcie/API/SDK/Modbus/OPC/MQTT/Bacnet/S7等标准接口，能够开放数据和接口，提供系统界面、传输解析规范文本，配合第三方系统或管理平台供应商进行数据传输、测试等工作；具备10万测点以上的管理能力，提供设备关键数据的采集以及存储功能，支持订阅与轮询方式</t>
  </si>
  <si>
    <t>消息队列</t>
  </si>
  <si>
    <t>支持主动推送到消息队列：Kafka、MQS接口等</t>
  </si>
  <si>
    <t>数据存储</t>
  </si>
  <si>
    <t>数据集成平台支持采用关系数据库与非关系数据库存储机制，提供告警，日记 ，报表，性能历史数据等数据存储能力。
性能数据支持采用高压缩比的时序数据库（InfluxDB）存储。</t>
  </si>
  <si>
    <t>数据分析</t>
  </si>
  <si>
    <t>根据不同情景模式设置分析器，;通过采集所有在线设备数据，以及所有参数的逻辑关系进行数据分析，建⽴数学模型，对异常数据做出判断并预报警，提前预知生产事故，对设备在线智能体检。
根据不同的场景，设置不同的算法功能，算法具备多种触发方法：值变化触发，定时抽样,差值触发等。</t>
  </si>
  <si>
    <t>历史数据</t>
  </si>
  <si>
    <t>能实时记录测点数据变化（数据记录频率可在后台自定义，包括：30秒、1分钟、5分钟等），可选择不同设备同一点位进行横行对比分析，具备自定义查询标签设置</t>
  </si>
  <si>
    <t>告警管理</t>
  </si>
  <si>
    <t>1、系统支持告警策略设置，结合设备告警对业务的影响程度、客户对告警处理的紧迫程度进行分级
2、系统支持设备的告警设置，支持选择摄像头设备与告警设备进行绑定，支持告警联动视频画面
3、告警信息页面可支持查看当前告警，处理中（待派单、待处理、待审核），已完成、和被忽略告警等</t>
  </si>
  <si>
    <t>联动管理</t>
  </si>
  <si>
    <t>消防与门禁视频联动，人脸识别系统与视频监控系统联动，门禁管理系统与视频监控系统联动、周界报警系统与视频监控系统联动。</t>
  </si>
  <si>
    <t>组态管理</t>
  </si>
  <si>
    <t>支持组态设计</t>
  </si>
  <si>
    <t>日程表管理</t>
  </si>
  <si>
    <t>对每日、每周、每月、夏季、冬季、假日、例外、临时时段的任务进行设计，执行，方式进行管理</t>
  </si>
  <si>
    <t>新能源光伏系统接口</t>
  </si>
  <si>
    <t>现场，二次开发，需子系统厂家提供国际标准通用通信协议</t>
  </si>
  <si>
    <t>充电桩监控系统接口</t>
  </si>
  <si>
    <t>污水运行监测系统接口</t>
  </si>
  <si>
    <t>智慧防雷监测系统接口</t>
  </si>
  <si>
    <t>电梯及扶梯监控系统接口</t>
  </si>
  <si>
    <t>医用气体接口</t>
  </si>
  <si>
    <t>纯水监测接口</t>
  </si>
  <si>
    <t>暖通空调接口</t>
  </si>
  <si>
    <t>洁净空调接口</t>
  </si>
  <si>
    <t>照明监控可视化软件接口</t>
  </si>
  <si>
    <t>热水系统接口</t>
  </si>
  <si>
    <t>智能变配电监控系统接口</t>
  </si>
  <si>
    <t>建筑能源/能耗/能效监测系统接口</t>
  </si>
  <si>
    <t>环境品质监控系统接口</t>
  </si>
  <si>
    <t>碳排放监测系统接口</t>
  </si>
  <si>
    <t>给水排水监控系统接口</t>
  </si>
  <si>
    <t>视频监控系统接口</t>
  </si>
  <si>
    <t>人脸抓拍应用可视化软件接口</t>
  </si>
  <si>
    <t>门禁系统接口</t>
  </si>
  <si>
    <t>一键报警系统接口</t>
  </si>
  <si>
    <t>巡更系统接口</t>
  </si>
  <si>
    <t>停车场系统接口</t>
  </si>
  <si>
    <t>汽车库管理系统接口</t>
  </si>
  <si>
    <t>视频融合</t>
  </si>
  <si>
    <t>视频孪生引擎一体机</t>
  </si>
  <si>
    <t>1.通过GB28181，onvif等协议接入视频流，并进行编解码、转发等。支持主流厂商设备，包括但不限于海康威视，大华，宇视，天地伟业等，支持同时接入千路视频；
2.视频拼接：将采集到的实时视频（支持高分辨率视频，如 4K 及以上的视频融合），通过视频拼接技术，对有重叠区域的多路源视频数据，利用拼接算法进行实时拼接，消除重叠区域，形成宽角度、大视场视频图像。
3.视频融合：将监控画面映射到模型表面，调整纹理坐标和UV映射，确保监控画面正确地贴在模型表面上，并与周围环境协调一致。使用三维渲染引擎或相关工具，将融合了监控画面的三维模型进行渲染和展示，并与其他元素共同构成一个虚拟场景；
4.支持拼接融合路数：同时支持16路视频流的拼接融合；可扩展至80路；
5.支持视频画面畸变矫正；
6.支持针对360°鱼眼摄像头，180°全景摄像头，普通枪机，球机等的拼接融合；
7.支持针对720P，1080P，2K，4K等不同视频的拼接融合；
8.通过调整视频色彩参数，减少视频之间的色差；
9.将实时视频通过对应摄像机角度、位置进行参数控制调整，使视频投射到相应的三维地图中融合，实现全域实景实时动态一张图监管
10.统一历史视频回放:支持对监控视频录像进行拼接还原融合，重溯回放场景；
11.支持虚拟、现实不同式实时切换;
12.支持虚拟场景中定点现实场景弹窗显示；
13.视点切换：针对多组视频融合体，提供快捷导航（树形导航或者下拉导航）功能，迅速切换到对应的融合视点；
14.枪球联动：通过将全景视频或者三维场景与球机协同工作，坐标映射，以实现对特定区域进行精准快速监控，指哪打哪，迅速联动看细节；
15.关联摄像机追视：在三维场景中点击视野范围内的监视点或巡视点，目标关联范围的球机能够根据目标的位置进行自动 PTZ 操作（调整视角，焦距）。可以在大场景中看到全局态势，控制球机以细节展示。对重点目标进行点击即可展示详细信息。                                                                                                                                                              16、服务器参数：处理器：X86架构，8核；内存：64G；显卡：视频孪生渲染卡；硬盘：1TB；</t>
  </si>
  <si>
    <t>视频融合点位处理</t>
  </si>
  <si>
    <t>通过视频融合算法、视频点位标定等对视频进行点位治理，按路数授权
1、支持根据视频和三维场景识别相机位置，包括设备坐标、旋转角、投影范围和其他辅助参数，并根据此参数在三维场景中加载位置标签，绑定视频流数据，通过点击或移动到特定范围打开融合画面；
2、支持对已授权通道设备挑选适合业务场景的多路进行拼接参数标定，根据参数进行实时视频拼接，拼接处对齐过度自然；
3、支持对已授权通道设备可适配自然环境和三维场景进行色彩和明暗度的调整，输出色彩参数，叠加到实时画面中使其融合更为自然；
4、支持对已授权通道设备的重点关注画面区域进行裁剪、输出裁剪羽化参数突出观测重点；
5、支持根据授权设备点位的实际部署情况确定辅助方案策略，包括设置辅助面，添加投影面等；</t>
  </si>
  <si>
    <t>路</t>
  </si>
  <si>
    <t>基础数据处理软件</t>
  </si>
  <si>
    <t>1、针对第三方系统数据接入服务，打通数据流满足3D地图端可视化应用效果；
2、对于非常规数据处理内容进行处理：BIM轻量化处理、3D场景夜效处理、管线类3D建模等；
3、特殊业务定制需求工作量增加项。</t>
  </si>
  <si>
    <t>管理服务器</t>
  </si>
  <si>
    <t>H3C UniServer R4930 G7 SFF 机箱:2*海光C86-4G 5460(2.4GHz/24核/64MB/250W)CPU模块(CTO&amp;BTO);4*32GB 2Rx8 DDR5-5600B(CAS-46-45-45)RDIMM内存模块(HGZY)(CMCTO);12*DDR5假内存模块(CMCTO);G7 2U前置8SFF硬盘板模块(CTO&amp;BTO);2*480GB 6G SATA 2.5in RI SSD UCS通用硬盘模块(CMCTO);G7 2U Riser1/Riser2 3X16转接卡(支持2张150W GPU和1张FHHL)(CTO&amp;BTO):H460-B1 12G SAS HBA卡模块(支持8个SAS Port,PCle)(CMCTO);2端口10GE光接口网卡(RP1000P2SFP)(CTO&amp;BTO);4端口1GE电接口OCP3.0网卡(CTO&amp;BTO);2*SFP+万兆模块(850nm,300m,LC);2*1600W交流&amp;240V高压直流电源块(GW-R1-白金)(CTO&amp;BTO)4*G7 2U 8056风扇模块(CTO&amp;BTO);G6 2U/1U滚珠滑轨(CTO&amp;BTO);</t>
  </si>
  <si>
    <t>数据服务器</t>
  </si>
  <si>
    <t>H3C UniServer R4930 G7 LFF 机箱;2*海光C86-4G 5460(2.4GHz/24核/64MB/250W)CPU模块(CTO&amp;BTO);4*64GB 2Rx4 DDR5-5600B(CAS-46-45-45)RDIMM内存模块(HGZY)(CMCTO);12*DDR5假内存模块(CMCTO);G6 2U前置12LFF带Expander硬盘板模块(适用AMD)(CTO&amp;BTO);2*480GB 6G SATA 3.5in RI SSD UCC通用硬盘模块(CMCTO);G7 2U Riser1/Riser2 X16X8X8转接卡(支持3张75W GPU)(CTO&amp;BTO);LSI9560-8i 12G SAS RAID卡模块(支持8个SAS Port,带4GB缓存,PCle,不含超级电容)(CTO&amp;BTO);LSIG3超级电容模块(CTO&amp;BTO);2端口10GE光接口网卡(RP1000P2SFP)(CTO&amp;BTO)；4端口1GE电接口OCP3.0网卡(CTO&amp;BTO):2*SFP+万兆模块(850nm.300m.LC):2*1300W交流&amp;240V高压直流电源(白金-轻载高效)(CMCTO)G6 2U/1U滚珠滑轨(CTO&amp;BTO);</t>
  </si>
  <si>
    <t>客户端PC</t>
  </si>
  <si>
    <t>PC工作站（4K）</t>
  </si>
  <si>
    <t>国产CPU，Z790主板，1000W电源，128G-DDR4，1TBGB SSD/无 HDD，RTX4080 16G，无光驱，Win11(家庭版）</t>
  </si>
  <si>
    <t>PC显示屏（4K）</t>
  </si>
  <si>
    <t>面板类型:IPS;分辨率:3840x2160;刷新率:60Hz</t>
  </si>
  <si>
    <t>计算机网络系统</t>
  </si>
  <si>
    <t>内网</t>
  </si>
  <si>
    <t>汇聚交换机</t>
  </si>
  <si>
    <t>交换容量≥19Tbps、包转发率≥2880Mpps
主控槽位数≥2个，业务槽位数≥6个
支持百兆和千兆的以太网电口和光口、万兆以太网光口、40GE 以太网光口、100GE以太网光口
实配端口≥96个万兆以太网光口，≥16千兆的以太网电口</t>
  </si>
  <si>
    <t>48口千兆交换机</t>
  </si>
  <si>
    <t>交换容量：432Gbps，包转发率：144Mpps，支持48个千兆以太网电口，4个万兆以太网光口</t>
  </si>
  <si>
    <t>无线网</t>
  </si>
  <si>
    <t>交换容量≥19Tbps、包转发率≥2880Mpps
主控槽位数≥2个，业务槽位数≥6个
支持百兆和千兆的以太网电口和光口、万兆以太网光口、40GE 以太网光口、100GE以太网光口
实配端口≥48个万兆以太网光口，≥16千兆的以太网电口</t>
  </si>
  <si>
    <t>24口POE千兆交换机</t>
  </si>
  <si>
    <t>交换容量:336Gbps，包转发率:108Mpps，支持24个千兆以太网电口，4个万兆以太网光口，支持802.3af/PoE、802.3at/PoE+供电标准，单端口最大支持30W</t>
  </si>
  <si>
    <t>外网</t>
  </si>
  <si>
    <t>电话24口POE接入交换机</t>
  </si>
  <si>
    <t>设备网</t>
  </si>
  <si>
    <t>核心交换机</t>
  </si>
  <si>
    <t>交换容量≥19Tbps、包转发率≥2880Mpps
主控槽位数≥2个，业务槽位数≥6个
支持百兆和千兆的以太网电口和光口、万兆以太网光口、40GE 以太网光口、100GE以太网光口
实配端口≥144个千兆以太网光口，≥48千兆的以太网电口</t>
  </si>
  <si>
    <t>24口千兆交换机</t>
  </si>
  <si>
    <t>交换容量：336Gbps，包转发率：51Mpps，支持24个千兆以太网电口，4个千兆以太网光口</t>
  </si>
  <si>
    <t>24口POE接入交换机</t>
  </si>
  <si>
    <t>交换容量：336Gbps，包转发率：51Mpps，支持24个千兆以太网电口，4个千兆以太网光口，支持802.3af/PoE、802.3at/PoE+供电标准，单端口最大支持30W</t>
  </si>
  <si>
    <t>10G彩光光模块</t>
  </si>
  <si>
    <t>CWDM粗波分模块，万兆10G单模双芯SFP+ ，10km，支持1270nm至1570nm共16个波段（每个光模块2波）</t>
  </si>
  <si>
    <t>千兆彩光光模块</t>
  </si>
  <si>
    <t>CWDM粗波分模块，SFP千兆彩光模块 ，10km，支持1270nm至1570nm共16个波段（每个光模块2波）</t>
  </si>
  <si>
    <t>16波-WDM波分器</t>
  </si>
  <si>
    <t>无源WDM粗波分波分器，1270nm至1570nm总共16个波段，最大插损(dB)≦2.6，相邻隔离度(dB)≥25</t>
  </si>
  <si>
    <t>无线WIFI网络系统</t>
  </si>
  <si>
    <t>放装AP</t>
  </si>
  <si>
    <t>支持802.1ax协议，整机采用双频四流设计，整机最大接入速率2.975Gbps，提供1个2.5G/1G光口，1个10/100/1000M电口，内置蓝牙5.1</t>
  </si>
  <si>
    <t>高密AP</t>
  </si>
  <si>
    <t>支持802.1ax协议，整机采用三频六流设计，整机最大接入速率5.375Gbps，提供1个2.5G/1G电口，1个10/100/1000M电口，内置蓝牙5.1/RFID/Zigbee</t>
  </si>
  <si>
    <t>主体AP</t>
  </si>
  <si>
    <t>总吞吐量：128Gbps，设备提供上行端口：2个SFP+/SFP自协商端口，兼容千兆以太网口模块，2个万兆以太网口，向下兼容千兆以太网协议
下行端口：24个千兆WTU口，支持对分体AP和T300系列物联网模块供电，支持扩展全制式物联网协议
整机最大输出功率260W / 每端口最大功率输出28W</t>
  </si>
  <si>
    <t>分体AP</t>
  </si>
  <si>
    <t>支持802.1ax协议，双频4流设计，整机接入速率最高可达1.775Gbps，提供2个10/100/1000M电口，其中1个10/100/1000M电口支持对外供电，可用于扩展物联网</t>
  </si>
  <si>
    <t>AC</t>
  </si>
  <si>
    <t>最大管理AP数：1536(可扩展至2048)，集中转发性能：40Gbps，固化8个千兆以太网电口 + 8个千兆以太网光口，本次配置双电源，512个标准无线AP管理授权license</t>
  </si>
  <si>
    <t>电话交换系统</t>
  </si>
  <si>
    <t>IPPBX</t>
  </si>
  <si>
    <t>1.支持1000路注册数，1000路并发
2.支持IP话机、语音网关IAD、IP话务台、AG、SIP软终端等
3.语音编解码：支持G.711a/U、G.729a、G.723、G.726、GSM、H.263、H.264语音
4.语音基本功能：呼叫等待、呼叫转移、呼叫接机、呼叫停车、来电显示、缩写拨号、三路会议、呼叫限制、自报告号码、录音、通信录、计费通话记录、通话管理、一机多号、智能路由、中继轮询、黑名单、电话会议、报警服务、舒适背景音等
5.基于SIP视频点对点、H.263/H.264语音
6.支持传真T.38、T.30、VBD协议
7.支持回音消除G.168</t>
  </si>
  <si>
    <t>数字中继网关</t>
  </si>
  <si>
    <t>2*E1/T1数字中继网关</t>
  </si>
  <si>
    <t>IP电话</t>
  </si>
  <si>
    <t>IP千兆黑白屏电话           
128x48黑白点阵屏(无背光)，支持千兆以太网，2个SIP账号，支持PoE供电，三方电话会议等丰富功能；可满足不同的企业应用场景，并提供优质的用户体验。</t>
  </si>
  <si>
    <t>综合布线系统</t>
  </si>
  <si>
    <t>双口信息面板</t>
  </si>
  <si>
    <t>1.86型面板采用阻燃工程级ABS；
2.塑料材料符合UL 94V-0、ISO/IEC 11801、TIA/EIA-568-B、EN50173
3.执行标准：GB17466；
4.模块要求：磷青铜片,环保PC胶料；整体采用Press Fit技术，无焊点电路板。</t>
  </si>
  <si>
    <t>单口信息面板</t>
  </si>
  <si>
    <t>24/48/72/96/144口光配线架</t>
  </si>
  <si>
    <t>1.采用优质冷轧钢板，表面静电喷塑，内部框架采用优质不锈钢，具有良好的抗腐蚀能力；环保阻燃ABS熔接盘、冷轧钢板
2.应用环境：光纤传输网络、光学测试设备；
3.执行标准：YD/T 977-2011；
4.特性阻抗：100Ω±15Ω，电容阻抗：50pF/m ；
5.使用温度：-45~80℃；
6.阻燃等级：UL1581,CM级；
7.适用于19英寸标准机柜</t>
  </si>
  <si>
    <t>按实际</t>
  </si>
  <si>
    <t>24口六类网络配线架</t>
  </si>
  <si>
    <t>1.产品材质：磷青铜片,环保燃PC胶料打线柱，环保ABS胶料前壳，冷轧钢骨架；   
2.执行标准：ANSI/TIA 568 C.2，ISO/IEC 11801-2017；
3.产品尺寸：宽度：1U，长度：19英寸,端口数量：24个；                                                                 
4.金属架：冷轧钢板,粉末喷涂处理,黑色细沙纹；    
5.适应线缆：24-23AWG（0.52mm-0.57mm）；
6.拔插次数：≥1000次,端接次数：≥250次；</t>
  </si>
  <si>
    <t>1U理线架</t>
  </si>
  <si>
    <t>1.符合YD/T926.3、TIA/EIA568C和ISO/IEC 11801 标准；
2.支持19”标准机柜/机架安装，高度1U ；
3.黑色烤漆SECC冷轧钢板，厚1.2mm ；</t>
  </si>
  <si>
    <t>42U机柜</t>
  </si>
  <si>
    <t>尺寸：600*600*2000mm
配置：含风扇等配件</t>
  </si>
  <si>
    <t>PDU</t>
  </si>
  <si>
    <t>16A2P断路器，6位10A国标插座</t>
  </si>
  <si>
    <t>六类跳线</t>
  </si>
  <si>
    <t>1.产品材质：无氧铜线芯，进口高密度PE，LSZH低烟无卤环保阻燃；  
2.适用系统：六类非屏蔽系统，传输1000Mbps数据流量；    
3.执行标准：ANSI/TIA 568 C.2，ISO/IEC 11801-2017；ISO/IEC11801-2002ed2.0，GB50311
4.特性阻抗：100Ω±15Ω，电容阻抗：50pF/m
5.使用温度：-20~60℃；
6.阻燃等级：UL1581,CM级；
7.导线尺寸：4×2×24AWG,线芯直径：0.20mm±0.002mm；
8.插拔次数：≥1000 次；
9.最高传输频率≥250MHz；</t>
  </si>
  <si>
    <t>条</t>
  </si>
  <si>
    <t>光线跳纤</t>
  </si>
  <si>
    <t>1.产品材质：采用高精度氧化锆和高磨光磷青铜套管，确保良好的物理承接力和插接能力   
2.执行标准：符合GB 50311, ISO/IEC 11801, TIA-568-C.3，YD/T 1258.2-2009   
3.特性阻抗：100Ω±15Ω，电容阻抗：50pF/m
4.使用温度：-20~70℃；
5.阻燃等级：UL1581,CM级；
6.光纤类型：G.652.D单模双芯OS2；                                              
7.插拨次数：&gt;1000次； 
8.插入损耗（20℃时典型值）：≤0.3dB；回波损耗≥50dB（UPC）；≥65dB（APC）
9.最小反射损耗：45dB；</t>
  </si>
  <si>
    <t>6类网线</t>
  </si>
  <si>
    <t>1.标准：符合ANSI/TIA/EIA-568-B.2 和ISO/IEC 118016 六非屏蔽标准
2.带宽要求：≥250MHz
3.优化材料工艺平台，异向螺旋结构，尽量减少线对扭曲，大大提高非平衡性传输性能，电气性能保证达到或超过ISO /IEC 118011：2001 Amendment 1规定，带宽远远超过250MHZ。
4.导体直径：23AWG(0.575MM)线规铜线
5.特性阻抗：100±15；1 MHz to 250 MHz
6.传输延迟:  最大536 ns/100 m. @ 250 MHz</t>
  </si>
  <si>
    <t>米</t>
  </si>
  <si>
    <t>2芯/24芯/48芯室内阻燃光缆</t>
  </si>
  <si>
    <t>低烟无卤阻燃，GJFJVZ-2/24/36B1</t>
  </si>
  <si>
    <t>24芯室外阻燃光缆</t>
  </si>
  <si>
    <t>低烟无卤阻燃，GYTZA-24B1</t>
  </si>
  <si>
    <t>弱电线槽、线管</t>
  </si>
  <si>
    <t>性能应符合B1级燃烧性能，燃烧产烟毒性为t0级、燃烧滴落物/微粒等级为d0级的附加性能等级要求。</t>
  </si>
  <si>
    <t>时钟系统</t>
  </si>
  <si>
    <t>双面数字式子钟</t>
  </si>
  <si>
    <t>1、显示“年-月-日：时:分:秒” 
2、LED显示单元发2、光强度：≥200mcd；
3、接口：RJ45，通信自动同步母钟时间；
4、对比度≥10:1；
5、LED显示屏可视视角≥65°；
6、显示屏MTBF：≥8万小时；
7、独立计时精度：≤±0.1秒/天；
8、同步误差：≤5ms；
9、工作温度：-30℃～＋85℃；
10、工作电源：AC220V±15%，50Hz±5%。</t>
  </si>
  <si>
    <t>单面数字式子钟</t>
  </si>
  <si>
    <t>视频监控系统</t>
  </si>
  <si>
    <t>前端设备</t>
  </si>
  <si>
    <t>电梯鱼眼摄像机[400万]</t>
  </si>
  <si>
    <t>内置1颗GPU芯片，1个CMOS图像传感器，内置继电器，内置1颗红外补光灯，1颗暖光警戒灯；
支持报警1进1出（报警输出为干式报警，支持常开常闭），最大支持256G Micro SD卡，内置MIC，内置扬声器
支持镜头焦距2.8mm，光圈F1.6，可输出400万（2688×1520）25fps
支持工作电压DC12V（±30%）；POE （802.3af）
开启和不开启智能编码相比，码流节约95%
修改IP地址完成后无需重启即可生效
当相机镜头被遮挡时可给出报警提示并联动语音报警和白光警戒，遮挡比例可设置
支持同时开启视频遮挡和电瓶车入梯检测功能，当相机镜头被遮挡条件下电瓶车进入电梯，撤出遮挡物后应给出报警提示，直到电瓶车离开电梯，报警结束
相机质量不超过200g
相机内置继电器，可通过干节点报警输出
可开启/关闭TOF遮挡报警功能，可对视频画面中的人为遮挡行为进行检测报警
当用户开启相机或恢复出厂设置后，会有“开机成功”、“重置成功”语音提示
支持快捷配置功能，可在预览画面开启/关闭“快捷配置”页面，对曝光参数、OSD、智能资源分配模式等参数进行配置，并可一键恢复为默认配置</t>
  </si>
  <si>
    <t>室内枪型摄像机[400万]</t>
  </si>
  <si>
    <t>传感器类型：1/2.7英寸CMOS；
像素：400万；
最大分辨率：2688×1520；
最低照度：0.002lux（彩色模式）；0.0002lux（黑白模式）；0lux（补光灯开启）；
最大补光距离：60m（红外视频监控距离）30m（暖光视频监控距离）5m（暖光人脸检测距离）；
补光灯：2颗（红外灯）;2颗（混光（红外+暖光）灯）；
镜头类型：电动变焦；
镜头焦距：2.7mm～13.5mm；
镜头光圈：F1.6；
视场角：水平：28°～99°；垂直：16°～53°；对角：32°～117.5°；
内置GPU芯片，支持深度学习算法
设备支持自动防闪烁功能,开启该功能后,可以消除闪烁条纹
支持人脸检测：支持跟踪，支持优选，支持抓拍，支持上报最优的人脸抓图，支持人脸增强，人脸曝光，支持人脸属性提取，支持6种属性，8种表情
支持绊线入侵，区域入侵，快速移动，物品遗留，物品搬移，徘徊检测，人员聚集，停车检测
支持声光报警联动，当报警产生时，可触发联动声音警报和灯光闪烁
设备支持一键诊断网络工况、运行工况;支持网络抓包、运行日志导出
支持DC12V/POE供电方式
支持IP67防护等级</t>
  </si>
  <si>
    <t>室内半球摄像机[400万]</t>
  </si>
  <si>
    <t>传感器类型：1/2.7英寸CMOS；
像素：400万；
最大分辨率：2688×1520；
最低照度：0.002lux（彩色模式）；0.0002lux（黑白模式）；0lux（补光灯开启）；
最大补光距离：50m（红外视频监控距离）20m（暖光视频监控距离）5m（暖光人脸检测距离）；
补光灯：2颗（红外灯）;1颗（暖光灯）；
镜头类型：电动变焦；
镜头焦距：2.7mm～13.5mm；
镜头光圈：F1.6；
视场角：水平：28°～99°；垂直：16°～53°；对角：32°～117.5°；
设备支持自动防闪烁功能,开启该功能后,可以消除闪烁条纹
支持人脸检测：支持跟踪，支持优选，支持抓拍，支持上报最优的人脸抓图，支持人脸增强，人脸曝光，支持人脸属性提取，支持6种属性，8种表情
支持绊线入侵，区域入侵，快速移动，物品遗留，物品搬移，徘徊检测，人员聚集，停车检测
支持声光报警联动，当报警产生时，可触发联动声音警报和灯光闪烁
设备支持一键诊断网络工况、运行工况;支持网络抓包、运行日志导出
支持DC12V/POE供电方式
支持IP67防护等级</t>
  </si>
  <si>
    <t>室内半球摄像机[400万]（毒麻精室）</t>
  </si>
  <si>
    <t>传感器类型：1/2.7英寸CMOS；
像素：400万；
最大分辨率：2688×1520；
最低照度：0.002lux（彩色模式）；0.0002lux（黑白模式）；0lux（补光灯开启）；
最大补光距离：50m（红外视频监控距离）20m（暖光视频监控距离）5m（暖光人脸检测距离）；
补光灯：2颗（红外灯）;1颗（暖光灯）；
镜头类型：电动变焦；
镜头焦距：2.7mm～13.5mm；
镜头光圈：F1.6；
视场角：水平：28°～99°；垂直：16°～53°；对角：32°～117.5°；
设备支持自动防闪烁功能,开启该功能后,可以消除闪烁条纹
支持人脸检测：支持跟踪，支持优选，支持抓拍，支持上报最优的人脸抓图，支持人脸增强，人脸曝光，支持人脸属性提取，支持6种属性，8种表情
设备角落亮度均匀性（corners）≥85%，四边亮度均匀性（sides）≥90%
支持绊线入侵，区域入侵，快速移动，物品遗留，物品搬移，徘徊检测，人员聚集，停车检测
支持在web界面中设置车牌指定位号匹配规则,当检测到的号牌匹配该规则时,联动报警事件
支持声光报警联动，当报警产生时，可触发联动声音警报和灯光闪烁
设备具有精准搜索功能，开启后可检测分析画面中人体各类特征后形成结构化数据上传后端
设备支持一键诊断网络工况、运行工况;支持网络抓包、运行日志导出
音频输入：1路（RCA头）；
音频输出：1路（RCA头）；
报警输入：2路（湿节点，支持直流3～5V电位，5mA电流）；
报警输出：2路（湿节点，支持直流最大12V电位，0.3A电流）；
最大支持512G Micro SD卡，内置麦克和扬声器
支持DC12V/POE供电方式，支持12V电源返送
支持IP67防护等级</t>
  </si>
  <si>
    <t>热成像枪型摄像机[400万]</t>
  </si>
  <si>
    <t xml:space="preserve">双光谱筒型摄像机
【功能特性】
热成像像素256 × 192，像元大小12um，NETD &lt; 40 mK (25°C, F1.0)
支持区域入侵探测、越界探测、进入区域探测、离开区域探测、音频异常探测、高温物体检测等功能
支持测温功能:支持普通测温，专家测温检测；可以画最多10个点，1条线，10个区域检测。测温范围：-20 °C~150 °C，测温精度：±8 °C或者读数的±8%（取最大值）
支持吸烟检测、火点检测、烟雾检测
支持联动白光报警、支持联动声音报警，内置白光灯和扬声器
支持AI开放平台
智能功能资源配置：测温、周界功能支持同时开启。测温、火点检测、烟雾检测支持同时开启。测温、火点检测、AI开放平台支持同时开启。周界功能不支持与火点、吸烟、烟雾检测两两同时开启。
支持线性、直方图、自适应等热成像AGC模式，支持DDE、3D DNR。
支持叉车去误报功能
【应用场景】
可通过外接温湿度传感器，在样机OSD界面显示传感器信息
周界防范：石油石化、电力系统、工商企业、政府大院、铁路沿线、机场、文博、学校、医院等；
烟火检测：物流仓储、博物馆、实验室、数据机房、配电房等；
吸烟检测：加油站、景区、博物馆、校园、医院、生产车间等；
热成像传感器类型：氧化钒非制冷型探测器
热成像像元尺寸：12 μm
热成像分辨率：256 × 192
热成像焦距：7 mm 
热成像视场角：24.9°×18.7°
测温范围：测温范围：-20 °C~150 °C
测温精度：测温精度：±8 °C或者读数的±8%（取最大值）
人员最远报警距离（以1.8米*0.5米为准）：70m
车辆最远报警距离（以4米*1.4米为准）：210m
吸烟检测最远报警距离：10.5m 
可见光传感器类型：400万星光级1/2.7" Progressive Scan CMOS
可见光焦距&amp;视场角：6mm,53.0°×28.0°
可见光分辨率：2688 × 1520
可见光补光功能：红外补光最远可达30米 
报警联动：1个内置白光灯、1个内置扬声器，支持联动白光报警、支持联动声音报警
周界防范检测：热成像通道（默认）：越界侦探测,区域入侵探测,进入/离开区域探测
可见光通道：越界探测,区域入侵探测,进入/离开区域探测
防火应用检测：支持火点检测、烟雾检测、吸烟检测 
报警输入：支持2路DC 0~5 V报警输入
报警输出：支持2路常开型继电器输出，报警类型可设置
音频输入：1路3.5 mm Mic in/Line in interface. Line input: 2-2.4 V[p-p]
音频输出：1路3.5mm Impedance: 600Ω  
电源输入：12 VDC ± 25%，PoE (802.3af, class 3)
备注：需单独购买DC 12V电源适配器
功率：12 VDC ± 25%: 0.7 A, Max.8.5 W
PoE (802.3af, class 3): 36 V to 57 V, 0.24 A to 0.15 A, Max. 8.5 W
工作温度和湿度：-40°C~70°C，＜95% RH
测温环境温度：-20°C~50°C
防护等级：IP67
重量：1.55 kg
藏线盒：需单独购买 </t>
  </si>
  <si>
    <t>全景球机</t>
  </si>
  <si>
    <t>采用全景细节一体化设计，全景采用不低于4个镜头拼接成不小于180度全景画面，细节内置大倍率高速变焦镜头
全景采用4个不低于400万像素1/1.8英寸CMOS图像传感器；细节采用1个不低于400万像素1/1.8英寸CMOS图像传感器
可通过IE浏览器设置流光检测功能开启/关闭，在环境亮度低于50Lux时，开启流光功能后，可提高静态物体和运动速度较慢目标的清晰度
内置1颗GPU芯片，支持深度学习算法，有效提升检测准确率
全景：2.8mm; 细节可见光：5.5mm～220mm
全景垂直视场角103°
细节变倍:40倍
在IE浏览器下，具有电子防抖设置选项
细节可见光：最大补光距离≥400米
补光灯数量：不少于7颗（红外灯）
设备自带防水透气膜，内部水气可通过防水透气膜排出，外部的水气无法进入
在分辨率设置为5520×2700、顿率设置为30fps、码率设置为1Mbps时，设备处于监看或录像状态，监看画面无明显缺损，物体移时画西边缘无明如保齿。拉毛现象
设备可将任意连续的2个至4个视频画面基本进行无缝拼接显示
可通过客户端软件或IE浏览器开启/关闭区域裁剪功能，可在视频图像上裁剪出指定大小的区域，并在三码流上预览，裁剪后的预览视频图像分辨率可设置为:5520×2700、4600×2252、3840×1880、2880×1408
设备自带水平仪可检测设备安装是否倾斜
全景支持不低于3种智能资源切换：周界防范、人群分布图、车辆密度；
细节支持不低于3种智能资源切换：周界防范、视频结构化、人脸识别
支持AR全景展示，可添加各类AR标签
设备支持自动标定、自动拼接功能，自动标定时间少于3min
可设置在5G/4G/3G蜂窝网络问自动/手动切换
具有2.4GWLAN和5GWLAN设置选项
支持全景不低于报警7进3出，音频2进2出，1路BNC，1路RS485功能（可设置波特率），支持不小于512G Micro SD卡
DC36V供电方式，支持12V电源返送，最大电流165mA,方便工程安装
支持IP66防护等级</t>
  </si>
  <si>
    <t>室外枪型摄像机[400万]</t>
  </si>
  <si>
    <t>传感器类型：1/1.8英寸CMOS；
像素：400万；
最大分辨率：2688×1520；
最低照度：0.0005lux（彩色模式）；0.0001lux（黑白模式）；0lux（补光灯开启）；
最大补光距离：40m（暖光）；
补光灯：4颗（暖光灯）；
镜头类型：定焦；
镜头焦距：3.6mm；
镜头光圈：F1.0；
视场角：水平：94°；垂直：50°；对角：113°；
周界防范：绊线入侵；区域入侵；
超感光功能检验:可自动调节画面中人脸、人体目标以及环境景物的亮度、色彩饱和度、对比度、锐度;画面信噪比不小于50dB,色彩饱和度不小于120%（实际试验环境照度:0.2lx信噪比:50dB色彩饱和度:144.9%）
防补光过曝功能检验:防补光过曝支持人脸优先、车牌优先、关闭3种模式;开启人脸优先功能,样机检测到人员后可自动调节补光灯的亮度,人员离开后补光灯恢复;开启车牌优先功能,样机检测到车辆后可自动开启补光灯并调节亮度,车辆离开后补光灯关闭
智能编码：H.264：支持；H.265：支持；
宽动态：120dB；
走廊模式：90°/270°（在2688×1520分辨率及以下支持）；
自适应镜头校正（图像矫正）：支持；
内置MIC：支持，内置1个MIC；
报警事件：网络断开；IP冲突；非法访问；动态检测；视频遮挡；绊线入侵；区域入侵；音频异常侦测；电压检测；SMD；安全异常；
接入标准：ONVIF（Profile S &amp; Profile T）；CGI；GB/T28181-2022（双国标）；大华云联；
预览最大用户数：20个（总带宽：48M）；
供电方式：DC12V；
防护等级：IP67；
防腐蚀等级：普通防护</t>
  </si>
  <si>
    <t>人脸识别枪罩摄像机[800万]</t>
  </si>
  <si>
    <t xml:space="preserve">轻智能7A筒型网络摄像机
采用深度学习算法，以海量图片及视频资源为路基，通过机器自身提取目标特征，形成深层可供学习的图像。极大的提升了算法的检出率
支持智能资源模式切换：人脸抓拍、道路监控、智能事件、人数统计、热度图
人脸抓拍模式：支持对运动人脸进行检测、抓拍，最多同时检测30张，支持快速抓拍模式和优选抓拍模式
道路监控模式：a)车辆检测：支持车牌识别并抓拍，车牌号码/车身颜色/车辆类型/车辆品牌，b)混行检测：检测正向或逆向行驶的车辆以及行人和非机动车，自动对车辆牌照进行识别，可以抓拍无车牌的车辆图片
智能事件模式：越界侦测，区域入侵侦测，离开区域侦测，离开区域侦测，徘徊侦测，人员聚集侦测，快速运动侦测，停车侦测，物品拿取侦测，物品拿取侦测，场景变更侦测，音频陡升侦测，音频陡降侦测，音频有无侦测，虚焦侦测。其中越界侦测，区域入侵侦测，进入区域侦测，离开区域侦测为深度学习算法，支持联动声光预警
人数统计模式：a)人员统计：支持实时报警，人数变化报警和拥堵等级变化报警，并支持人数异常和停留时间异常报警，b)异常行为识别：支持离岗检测，以及在离岗检测报警，c)区域关注度：支持区域人数检测、停留时长检测、实时数据上传，并支持区域人数分析和队列状态分析展示
热度图：支持设备上报和平台查询方式获取信息，并支持上报伪彩图背景大图
鳞镜补光：采用隐藏式灯珠设计，通过鳞甲密布排列形成的镜面反射出光，见光不见灯。增加发光面积，降低聚光效果，补光柔和均匀
支持电量检测：支持设备功耗检测，支持设备功耗报表展示，报表类型支持日报表和周报表（默认日报表，单位瓦时（W·h））
智能录像：支持断网续传功能保证录像不丢失，配合智能 NVR/SD卡实现事件录像的智能后检索、分析和浓缩播放，智能编码：支持低码率、低延时、ROI感兴趣区域增强编码、SVC自适应编码技术，支持智能265编码
设备内置电动变焦镜头，操作便易，变焦过程平稳
内置2个麦克风，内置1个扬声器，支持语音对讲
支持标准的512 GB MicroSD/MicroSDHC/MicroSDXC卡存储，支持10 M/100 M自适应网口
最高分辨率可达800万像素，并在此分辨率下可输出30 fps实时图像，图像更流畅，支持透雾、电子防抖，支持宽动态120 dB
音频：2路输入，1路输出；报警：3路输入，2路输出
支持开放型网络视频接口，ISAPI，GB/T28181-2016，OTAP，ISUP5.0，视图库
支持三码流技术，支持同时20路取流
支持三级用户权限管理，支持授权的用户和密码，支持IP地址过滤
防护等级：IP67
宽动态：120 dB
最低照度：彩色：0.002 Lux @（F1.2，AGC ON），0 Lux with Light
黑白：0.0002 Lux @（F1.2，AGC ON），0 Lux with IR
传感器类型：1/1.8" Progressive Scan CMOS 
焦距&amp;视场角：2.7~13.5 mm：水平视场角：104°~41.2°，垂直视场角：54.2°~23.1°，对角视场角：126.5°-47.3° 
补光灯类型：鳞镜补光，默认混光（850 nm+暖白），4颗灯珠
补光距离：混光普通监控：50 m，人脸抓拍/识别：7 m；白光普通监控：30 m，人脸抓拍/识别：5 m
防补光过曝：支持防补光过曝开启和关闭，开启下支持自动和手动，手动支持根据距离等级控制补光灯亮度 
最大图像尺寸：3840 × 2160
视频压缩标准：H.265/H.264/MJPEG 
网络：1个RJ45 10 M/100 M自适应以太网口
SD卡扩展：内置MicroSD/MicroSDHC/MicroSDXC插槽，最大支持512 GB
复位：支持
音频：2路输入（Line in），1路输出（Line out），2个内置麦克风，1个内置扬声器
报警：3路输入，2路输出（报警输入支持开关量，报警输出最大支持DC12 V，30 mA）
RS-485：1路RS-485接口，采用半双工模式，支持自适应HIKVISION，PELCO-P和PELCO-D协议
电源输出：DC12 V，100 mA 
恢复出厂设置：支持RESET按键，客户端或浏览器恢复
电流及功耗：DC：12 V，1.55 A，最大功耗：18.6 W
PoE：IEEE 802.3at，Class 4，最大功耗：22 W
供电方式：DC：12 V ± 20%，支持防反接保护
PoE：802.3at，Type 2，Class 4
电源接口类型：3芯接口
启动和工作温湿度：-30 °C~60 °C，湿度小于95%（无凝结）
存储温湿度：-30 °C~60 °C，湿度小于95%（无凝结）
产品尺寸：181.5 × 102.3 × 89 mm
包装尺寸：315 × 137 × 141 mm
设备重量：1110 g
带包装重量：1675 g 
防护：IP67 </t>
  </si>
  <si>
    <t>后端设备</t>
  </si>
  <si>
    <t>网络视频存储服务器</t>
  </si>
  <si>
    <t xml:space="preserve">6U机架式60盘位网络存储设备，搭载64位多核处理器，1+1冗余电源、冗余风扇，实现7×24小时稳定运行
【硬件规格】
处理器：1颗64位多核处理器
系统内存：8GB（可扩展至64GB）
系统盘：1×240GB SSD（后置）
存储接口：60个SATA接口，支持硬盘热插拔
网络接口：4个2.5G数据网口，1个千兆管理口
其他接口：1×COM，2×USB2.0（前置），2×USB3.0（后置），1×VGA（前置），1×HDMI（后置）
整机电源：1600W，1+1冗余电源
【产品性能】
视频性能：最大支持接入768路（最大接入带宽1536Mbps）
图片性能：最大支持100张/S（单张图片500KB）
回放性能：最大支持76路2Mbps
事件录像：最大支持200路2Mbps
【产品功能】
支持视频流、图片直写
支持ONVIF、GB/T 28181、RTSP等标准协议
支持VRAID、RAID0、1、5、6、10等多种RAID模式
支持RAID降级可读写(VRAID)，支持全局热备(RAID0、1、5、6、10)，多重保护数据安全
支持局部重构，原盘或其克隆盘拔出设备后再插回，未被覆盖数据可快速恢复
支持定时录像、事件录像、手动录像等多种录像方式
支持视频检索功能，按照监控点编号、录像类型、时间组合等条件查询
支持视频回放功能，正序回放、定位回放、倍速回放等功能
支持按需取流功能，未处于录像计划时间内的通道不占用网络带宽
支持BMC业务保护 </t>
  </si>
  <si>
    <t>16TB硬盘</t>
  </si>
  <si>
    <t xml:space="preserve">16TB容量，3.5英寸，SATA3.0接口，7200RPM
氦气盘， CMR传统磁记录
传输速率269 MB/s，512MB高速缓存，流畅存储视频有效防止丢帧
MTBF可达2,500,000小时
满足数据严苛的7*24小时运行可靠性、安全性的需求
支持5年有限质保服务
接口类型：SATA3.0
尺寸：3.5寸
转速：7200
平均读写功率（W）：6.4W
缓存：512MB
标称容量：16TB
刻录技术：CMR
接口传输速率（最大值）：6Gb/s
MTBF：2500000 h </t>
  </si>
  <si>
    <t>块</t>
  </si>
  <si>
    <t>边缘智能一体机</t>
  </si>
  <si>
    <t xml:space="preserve">
【硬件规格】
4U标准机架式24盘位边缘计算主机，整机采用无线缆模块化设计，1+1冗余电源，1+1冗余风扇，支持前置硬盘热插拔
存储接口：24个SATA口，支持满配12TB硬盘（总容量可达288TB)
视频接口：2个HDMI接口、1个VGA接口、2个DP接口、2个V-DP接口，支持8K和4K模式
网络接口：4个10M/100M/1000M/2.5Gbps网口
USB接口：2个USB2.0接口、4个USB3.0接口
音频接口：1路音频输入，1路音频输出
报警接口：16路报警输入，8路报警输出
串行接口：1路全双工485接口，1路标准RS-232接口
扩展接口：1个eSATA接口
【产品性能】
输入带宽：1Gbps
输出带宽：768Mbps
接入能力：256路H.264、H.265格式高清码流接入
解码能力：最大支持32×1080P
RAID模式：RAID0、RAID1、RAID5、RAID6、RAID10，支持全局热备盘
（仅支持监控级AI盘或企业级硬盘启用RAID）
【智能应用】
整机搭载20颗高性能AI引擎（其中4颗图文建模专用引擎，不用于视频分析），支持独立配置目标识别、周界防范、视频结构化、以文搜图、以图搜图等引擎模式
一、以文搜图-以图搜图：
支持以文搜图功能，开放式语义检索，输入文字描述即可查找相关目标
支持人，车，非机动车以及附属物的开放式属性检索
支持独立物品的开放式属性检索
支持秒级检索响应，检索结果快速返回
支持以图搜图功能，可对视频预览和录像中的目标实现快速检索
视频流性能（普通相机）：200路视频流（2MP)
图片流性能：256路图片流
单颗AI引擎分析能力：128路图片流；16路2MP视频流/8路4MP/3路8MP视频流
二、目标识别应用：
支持目标抓拍、比对报警；支持以图搜图、按姓名检索、按属性检索
目标名单库：支持64个名单库，名单库库容50万张；路人库库容30万张
目标抓拍：128路视频流（2MP）
目标比对：256路图片流
目标客流：支持客流分析（图片流），支持4个客流统计组去重
目标应用：签到、频次（高频、低频）
单颗AI引擎分析能力：24路图片流；8路2MP/6路4MP/4路8MP视频流
三、周界防范应用：
支持越界侦测、区域入侵、进入区域、离开区域智能事件报警及联动
支持大模型周界的二次分析功能
视频流性能：192路视频流（2MP）
图片流性能：256路图片流大模型周界防范
单颗AI引擎分析能力：32路图片流；12路2MP/6路4MP/2路8MP视频流
四、视频结构化应用：
支持人体目标抓拍、以图搜图以及属性检索；支持车牌识别、车牌库报警以及属性检索
视频结构化性能：128路视频流（2MP）
单颗AI引擎分析能力：8路2MP/6路4MP/3路8MP视频流</t>
  </si>
  <si>
    <t>入侵报警系统</t>
  </si>
  <si>
    <t>三目周界枪型网络摄像机</t>
  </si>
  <si>
    <t>采用不低于200万像素1/2.8英寸CMOS图像传感器
最大可输出3路200万（1920× 1080）@25fps
最低照度：通道1-3：0.001lux（彩色模式）；0.0001lux（黑白模式）；0lux（补光灯开启）；
最大补光距离：100m（红外）；
补光灯：8颗（红外灯）；
镜头类型：定焦；
镜头焦距：通道1：3.6mm；通道2：12mm；通道3：25mm；
内置不低于3颗CMOS图像传感器、不低于2个麦克风、不低于1个扬声器、不低于8颗补光灯、不低于2个报警输入接口、不低于2个报警输出接口、不低于1个音频输入接口、不低于1个音频输出接口、不低于1个电源返送接口、不低于1个RS485接口
内置高效红外补光灯，最大红外监控距离100米
支持宽动态，3D降噪，强光抑制，背光补偿，数字水印，适用不同监控环境
样机内置水平仪，显示精度±1°
白天天气晴朗无遮挡，可对5m-120m处的人和机动车目标进行检测夜晚天气晴朗无遮挡，补光灯开启后，可对5m-110m处的人和机动车目标进行检测
支持不低于报警2进2出，不低于音频1进1出，支持485接口，最大支持不低于1TB Micro SD卡，内置不低于2个MIC，不低于1个扬声器
支持DC12V/POE供电方式，支持12V电源返送，最大电流165mA，方便工程安装
支持IP67，IK10防护等级</t>
  </si>
  <si>
    <t>400万双光人车警戒定焦枪型网络摄像机</t>
  </si>
  <si>
    <t>采用不低于400万像素1/2.7英寸CMOS图像传感器
内置高效暖光和红外补光灯，红外监控距离不低于60米，暖光监控距离不低于30米
最大分辨率：2688×1520；
最低照度：0.002lux（彩色模式）；0.0002lux（黑白模式）；0lux（补光灯开启）；
最大补光距离：60m（红外视频监控距离）30m（暖光视频监控距离）2m（人脸检测距离）；
补光灯：2颗（红外灯）;2颗（暖光灯）；
镜头类型：定焦；
镜头焦距：3.6mm；
镜头光圈：F1.6；
视场角：水平：84°；垂直：42°；对角：101°；
设备角落亮度均匀性（corners）≥85%，四边亮度均匀性（sides）≥90%
设备支持自动防闪烁功能,开启该功能后,可以消除闪烁条纹
支持人脸检测：支持跟踪，支持优选，支持抓拍，支持上报最优的人脸抓图，支持人脸增强，人脸曝光，支持人脸属性提取，支持6种属性，8种表情
支持区域入侵，绊线入侵，快速移动（可人车分类及精准检测），物品遗留，物品搬移，徘徊检测，人员聚集，停车检测，热度图
设备具有精准搜索功能，开启后可检测分析画面中人体各类特征后形成结构化数据上传后端
支持最大支持512G Micro SD卡，内置麦克和扬声器
可通过客户端软件或IE浏览器对音频文件进行管理，支持音频文件预览播放，内置语音文件21种，支持通过设备自带mic、客户端软件或IE浏览器进行自定义音频文件上传及下载，自定义音频支持PCM/G711A/G711/AAC4种编码格式的WAV/PCM/MP3三种文件格式
支持声光报警联动，当报警产生时，可触发联动声音警报和灯光闪烁
设备支持一键诊断网络工况、运行工况;支持网络抓包、运行日志导出
支持DC12V/POE供电方式
支持IP67防护等级</t>
  </si>
  <si>
    <t>出入口控制系统</t>
  </si>
  <si>
    <t>人脸录入</t>
  </si>
  <si>
    <t>4.3寸自助采集终端</t>
  </si>
  <si>
    <t>1、3.97英寸触摸显示屏，屏幕分辨率800*480；
2、采用200万双目摄像头，有照片视频防假功能；
3、支持人脸采集、卡片录入（ID/IC/普通CPU/国密CPU卡/二三代身份证序列号）；
4、支持有线网络、无线WiFi、USB口通信；
5、支持在线采集，通过网络协议或USB口对接到平台，平台进行在线采集，采集信息实时上传；
6、工作电压：DC12V/1.5A (自带电源适配器）；
7、尺寸：122mm*125mm*138mm</t>
  </si>
  <si>
    <t>人脸门禁设备</t>
  </si>
  <si>
    <t>7寸智能门禁一体机</t>
  </si>
  <si>
    <t>操作系统：嵌入式Linux操作系统；
屏幕参数： 7英寸触摸显示屏，屏幕比例9:16，屏幕分辨率600*1024；
摄像头参数：采用宽动态200万双目摄像头；
认证方式：支持人脸、刷卡（IC卡、手机NFC卡、CPU卡序列号/内容、身份证卡序列号）、密码认证方式，可外接身份证、指纹、蓝牙、二维码功能模块；
人脸验证：采用深度学习算法，支持单人或多人识别（最多5人同时认证）功能；支持照片、视频防假；1:N人脸验证速度≤0.2s，人脸验证准确率≥99%；
存储容量：本地支持10000人脸库、50000张卡，15万条事件记录；
硬件接口：LAN*1、RS485*1、Wiegand * 1(支持双向)、typeC类型USB接口*1、电锁*1、门磁*1、报警输入*2、报警输出*1、开门按钮*1、SD卡槽*1（最大支持512GB）、3.5mm音频输出接口*1；
通信方式及网络协议：有线网络；
使用环境：IP65，室内外环境（室外使用必须搭配遮阳罩）；
安装方式：壁挂安装（标配挂板，适配86底盒）；
工作电压： DC12V~24V/2A（电源需另配）；
产品尺寸：209.2*110.5*24mm；
设备重量：净重0.56kg，毛重0.88kg
功能介绍：
可视对讲：支持和云平台、客户端、室内机、管理机进行可视对讲；支持配置一键呼叫室内机或管理机；支持副门口机或围墙机模式；
视频预览：支持管理中心远程视频预览，支持接入NVR设备，实现视频录像，编码格式H.264；
口罩检测：支持口罩检测模式，可配置提醒戴口罩模式、强制戴口罩模式，关联门禁控制；
安全帽检测：支持工地安全帽检测功能，可配置提醒安全帽模式、强制戴安全帽模式，关联门禁控制；
识别界面可配：识别主界面的“呼叫”、“二维码”、“密码”的按键图标可分别配置是否显示；
认证结果显示可配：支持认证成功界面的“照片”、“姓名”、“工号”信息可配置是否显示；
认证结果语音自定义：集成文字转语音（TTS）和语音合成技术，认证成功和认证失败的语音可以分别配置4个时间段进行自定义播报，同时认证成功的语音可叠加播报姓名；
工作模式：支持广告模式、简洁模式主题模式
外接安全模块：支持通过RS485接入门控安全模块，防止主机被恶意破坏的情况下，门锁不被打开；
外接读卡器：支持通过RS485或韦根（W26/W34）接口外接1个读卡器，同时可实现单门反潜回功能；
读卡器模式：支持通过RS485或韦根（W26/W34）接入门禁控制器，作为读卡器模式使用；
门禁计划模板：支持255组计划模板管理，128个周计划，1024个假日计划；支持常开、常闭时段管理；
组合认证：刷卡+密码、刷卡+人脸、人脸+密码等组合认证方式
多重认证：支持多个人员认证（人脸、刷卡等）通过后才开门；
报警功能：设备支持防拆报警、门被外力开起报警、胁迫卡和胁迫密码报警等；
事件上传：在线状态下将设备认证结果信息及联动抓拍照片实时上传给平台，支持断网续传功能，设备离线状态下产生事件在与平台连接后会重新上传；
单机使用：设备可进行本地管理，支持本地注册人脸、查询、设置、管理设备参数等；
WEB管理：支持Web端管理，可进行人员管理、参数配置、事件查询、系统维护等操作。</t>
  </si>
  <si>
    <t>安全模块</t>
  </si>
  <si>
    <t>通讯方式：RS485与门禁一体机通讯；
硬件接口：RS485*1、韦根*1、电锁输出*1、门磁输入*1、开门按钮*1、消防信号输入*1；
具有1路硬件消防联动干接点接口，可硬联动门锁打开。
具有防拆报警功能；
工作电压：DC 12V；
尺寸：115*48*25mm。</t>
  </si>
  <si>
    <t>电源</t>
  </si>
  <si>
    <t>输入电压：100-240VAC；
输出电压：12VDC；
输出电流：4.17A；
输出功率：50W；
支持蓄电池接入（设备本身不含蓄电池）；
工作温度：-10℃-+50℃；
工作湿度：＜95%；
机箱尺寸：237*285*85mm；</t>
  </si>
  <si>
    <t>门禁配件</t>
  </si>
  <si>
    <t>280KG单门带锁信号磁力锁</t>
  </si>
  <si>
    <t>产品款式：磁力锁；
外壳材料：铝合金；
表面工艺：电镀拉丝；
信号输出：COM/NO/NC；
门状态检测：1路，继电器；
安全类型：断电开门；
最大拉力：280kg（600Lbs）直线拉力；
电源：不标配；
供电方式：DC 12V 650(mA)；
产品尺寸：250mm×48.6mm×26mm（长×宽×高）；
工作温度：-20℃～+55℃；
工作环境：室内；
安装方式：明装</t>
  </si>
  <si>
    <t>单门280KG磁力锁支架(ZL型)</t>
  </si>
  <si>
    <t>锁体主体颜色为：氧化银
最大静态直线拉力：280kg±10%
断电开锁，满足消防要求
具有电锁状态指示灯（红灯为开锁状态， 绿灯为上锁状态）
支持锁状态侦测信号(门磁)输出：NO/NC/COM接点
工作电压：12V/430mA 或 24V/215mA
锁体尺寸：长238*宽53*厚29(mm)
吸板尺寸：长170*宽43*高13(mm)
使用环境：室内（不防水）
适用门型：木门、玻璃门、金属门、防火门</t>
  </si>
  <si>
    <t>280KG双门带锁信号磁力锁</t>
  </si>
  <si>
    <t xml:space="preserve">DS-K4H250BSC-LZ1
L型支架尺寸：长238x宽54x厚32.5(mm)
Z型支架尺寸：长175x宽50x厚50(mm)
开门角度：90°
选用材料：高强度铝合金，表面喷砂处理
适用门类型：木门/金属门
</t>
  </si>
  <si>
    <t>双门280KG磁力锁支架(ZL型)</t>
  </si>
  <si>
    <t>锁体主体颜色为：氧化银
最大静态直线拉力：280kg±10% *2
断电开锁，满足消防要求
具有电锁状态指示灯（红灯为开锁状态， 绿灯为上锁状态）
支持锁状态侦测信号(门磁)输出：NO/NC/COM接点
工作电压：12V/430mA*2 或 24V/215mA*2
锁体尺寸：长500*宽53*厚29(mm)
吸板尺寸：长170*宽43*高13(mm)
使用环境：室内（不防水）
适用门型：木门、玻璃门、金属门、防火门</t>
  </si>
  <si>
    <t>出门按钮</t>
  </si>
  <si>
    <t xml:space="preserve">DS-K4H250BDC-LZ1
L型支架尺寸：长500x宽54x厚32.5(mm)
Z型支架尺寸：长175x宽50x厚50(mm)
开门角度：90°
选用材料：高强度铝合金，表面喷砂处理
适用门类型：木门/金属门
</t>
  </si>
  <si>
    <t>发卡器和IC卡</t>
  </si>
  <si>
    <t>刷卡桌面式门禁发卡器</t>
  </si>
  <si>
    <t>开门按钮
结构：塑料面板；
性能：最大耐电流1.25A，电压250V；
输出：常开；
类型：适合埋入式电器盒使用；
尺寸：86*86mm；
重量：0.07kg；</t>
  </si>
  <si>
    <t>IC卡</t>
  </si>
  <si>
    <t>卡片类型：IC卡
符合标准：ISO14443 标准
卡片容量：1K byte
工作频率：13.56MHz
卡片尺寸：85.5mm*54mm*0.9mm
主体材质：PVC</t>
  </si>
  <si>
    <t>电子巡查系统</t>
  </si>
  <si>
    <t>4G移动手持移动终端(64G)</t>
  </si>
  <si>
    <t>巡更手持机(A)
	ARM四核2.0GHz处理器，2GB RAM，32GB ROM（扩展64G）
	后置1300万PDAF相位对焦摄像头，前置500万像素相机
	支持1080P高清录像并支持高清网传
	支持4G全网通，支持双SIM卡，具备通信录管理、拨号盘、VOIP通话功能
	内置高灵敏度卫星定位模块，支持北斗，GPS，Glonass定位
	防水、防尘、防摔（IP68）,支持1.5米防摔，适合全天候野外作业
	NFC近场通讯
传感器类型：后置主相机1300万像素，前置500万相机 
屏幕尺寸：5.5英寸
分辨率：1440*720
聚焦模式：前置：定焦 后置：自动 
视频压缩标准：H.264
录像格式：3GP
图片分辨率：2M;5M;8M;13M
图片格式：JPEG 
音频采样率：8 kHz;16 kHz;44.1 kHz;48 kHz
音频压缩标准：AAC;AAC+;AMR;AWB;VORBIS
音频压缩码率：8K,16K,32kbps,64kbps,128kbps,256kbps 
拨号：TDD-LTE B38;TDD-LTE B39;TDD-LTE B40;TDD-LTE B41;FDD -LTE B1;FDD -LTE B3;FDD -LTE B5;FDD -LTE B8;WCDMA B1;WCDMA B8;TD-SCDMA B34;TD-SCDMA B39;CDMA EVDO BC0;GSM 900;GSM 1800
Wi-Fi工作模式：AP;STATION
Wi-Fi频率范围：2.412-2.472 GHz;5.15-5.25 GHz;5.25-5.35 GHz;5.47-5.725 GHz;5.725-5.875 GHz
定位：GPS;北斗;GLONASS
蓝牙：5.0
NFC：支持 
CPU：四核2.0 Ghz
操作系统：Android 10
内存：2GB
闪光灯：支持
指示灯：充电指示灯;工作指示灯
震动：支持
按键：电源、音量+、音量-、自定义键、扫码键
产品重量：240g
产品尺寸：157*75*14mm
防护等级：IP68
跌落性能：1.5米跌落
供电方式：电池供电
工作温度：-10℃～+55℃
工作湿度：&lt;95% 
内置存储介质：Emmc
内置存储容量：32GB 
充电接口：Type-C
扬声器：支持
MIC：支持
SIM卡槽：2 个 Nano SIM 
电池可拆卸：不支持
电池容量：5000mAh
关机充电时间：3小时
电池类型：锂离子电池</t>
  </si>
  <si>
    <t>NFC消防巡查专用RFID标签</t>
  </si>
  <si>
    <t xml:space="preserve">巡更标签
NFC巡更打卡，使用单兵设备可直接进行巡更打卡
3M背胶设计，可直接粘贴于墙面，也可通过中间固定孔进行螺丝固定
工作温度：-20~50℃
工作湿度：20%~60% </t>
  </si>
  <si>
    <t>紧急报警系统</t>
  </si>
  <si>
    <t>前端报警</t>
  </si>
  <si>
    <t>防暴紧急求助终端</t>
  </si>
  <si>
    <t>【技术参数】
1.	操作系统：嵌入式操作系统
2.	屏幕尺寸：无屏
3.	屏幕分辨率：无
4.	摄像头参数：400W红外高清彩色摄像头
5.	操作方式：2个实体按键
6.	通信方式：有线网络
7.	网络协议：支持TCP/IP、RTSP、ISUP、SDK、萤石、国标、私有sip、标准sip、ONVIF
8.	硬件接口：RJ45*2，电源接口*1，RS485*1，IO输入*2，IO输出*2，防拆报警*1，3.5mm音频输入接口*1，3.5mm音频输出接口*1，TF/micro SD卡接口*1（最大支持256G）
9.	安装方式：嵌入式暗装
10.	供电方式：DC12V（标配电源适配器）、POE
11.	设备功耗：≤40W
12.	工作温度：-40℃-＋65℃
13.	工作湿度：10%-90%
14.	防护等级：IP65、IK10
15.	产品尺寸：229mmX138mmX44mm
【功能特性】：
1.	支持一键报警，和管理中心双向语音对讲，中心呼叫前端报警盒；
2.	支持监听功能、广播功能；
3.	支持外接警灯警号、警灯警号可独立控制
4.	支持防拆报警/喧哗报警等功能
5.	支持网络自适应、音视频自适应功能，在网络丢包情况下，实现音视频低延迟
6.	支持视频采集功能，内置400W高清彩色摄像头，实现全天候24小时实时监控
7.	支持H.264、 H.264SVC和H.265视频编码格式，支持G.711U和G.726音频压缩标准，支持宽动态、强光抑制，场景适应性好
8.	支持语音对讲功能，内置高灵敏度麦克风，可实现5米对讲
9.	支持音频扩展，3.5mm标准音频接口可外接有源音箱和麦克风
10.	内置全频段优质扬声器和拾音器，采用防破音技术，无论是对讲还是广播，声音响亮清晰
11.	支持双网口，连接两个不同的网络，实现警情的双报、视频预览</t>
  </si>
  <si>
    <t>按钮</t>
  </si>
  <si>
    <t>报警求助按钮</t>
  </si>
  <si>
    <t>后端接警设备</t>
  </si>
  <si>
    <t>10寸B款安卓管理机（带摄像头、鹅颈麦）</t>
  </si>
  <si>
    <t>【技术参数】
1.	操作系统：嵌入式操作系统
2.	屏幕尺寸：10.1英寸720P彩色TFT LCD
3.	屏幕分辨率：1920*1080
4.	摄像头参数：200W高清旋转摄像头
5.	操作方式：触摸屏+机械按键
6.	通信方式：有线网络
7.	网络协议：支持TCP/IP、SNMP、SIP、RTSP
8.	硬件接口：RJ45*1，电源接口*1，RS485*2，IO输入*4，IO输出*4，VGA输出*1，HDMI输出*1，3.5mm音频输入接口*1，3.5mm音频输出接口*1，TF/micro SD卡接口*1（最大支持256G），USB接口*2
9.	安装方式：桌面安装
10.	供电方式：DC12V（标配电源适配器）、POE（802.3at）
11.	设备功耗：≤15W
12.	工作温度：-10℃-＋55℃
13.	工作湿度：10%-90%
14.	产品尺寸：361mm*197mm*65mm(带话柄)、291mm*197mm*41mm(不带话柄)
【功能特性】：
1.	支持报警盒（箱/柱）一键报警，紧急管理机接听呼叫并进行对讲和视频预览
2.	管理机可以对报警盒（箱/柱）进行呼叫、预览和广播
3.	支持实时对讲、监听监视、分组广播、快速拨号、自动接听，通话保持等
4.	支持管理机之间互相可视对讲，支持管理机托管
5.	支持VGA、HDMI接口输出以及外接音频输入输出</t>
  </si>
  <si>
    <t>10寸B款安卓管理机（鹅颈麦）</t>
  </si>
  <si>
    <t xml:space="preserve">紧急报警管理机
一体式钢化玻璃面板设计， 10.1寸彩色IPS 触摸屏，1280*800分辨率，扁平化风格UI操作界面，绚丽大气，操作简便
标配鹅颈话筒，具有硬件噪声抑制与回声消除功能，保证通话音质清晰明亮；
实时对讲：支持与报警盒、报警箱、报警柱、门口机、室内机及管理机之间的可视对讲；
监听监视：支持实时预览前端设备的音视频；
报警功能：实时接收、显示前端设备的报警信息
分组广播：支持对前端设备进行分组广播喊话；支持同时广播50台前端设备，配置TS软件后支持广播最大250台报警盒
硬件接口：USB接口，支持拓展音箱&amp;指纹模块；支持TF卡，扩展容量，提高安全性；具有HDMI接口可外接显示屏；3.5mm音频输入输出接口可外接麦克风和扬声器；
web管理：具有web管理功能，支持进行参数配置、设备管理、系统维护等操作；
安卓系统，支持第三方app安装，便于三方拓展个性化业务应用；
自带铝合金支架，支持桌面多个角度摆放，同时支持选配壁挂式安装
RS-485：1
RJ45接口：1
防区输入：2
报警输出：2
TF卡接口：支持
按键类型：触摸按键 
显示屏尺寸：10.1英寸
显示屏分辨率：1280*800
是否支持触摸：支持 
供电方式：DC 12V;标准POE
功耗：&lt;12W
工作温度：-10℃—+50℃
工作湿度：10%-90%
尺寸：292mm×166mm×31mm（宽×高×厚） </t>
  </si>
  <si>
    <t>管理机对讲软件</t>
  </si>
  <si>
    <t>实现紧急报警设备的统一管理与控制。对讲系统与紧急报警设备之间通过信令交互、音频流处理及分发，以实现呼叫、多方对讲、广播等功能。支持监控平台或其他支持对讲协议的对讲软件对接。
【功能特性】：
1.	管理对讲设备：最多可同时管理 2000个设备，包括管理机、前端紧急报警设备（面板）
2.	实现对讲应用：对讲应用包括多方对讲、中心广播、语音广播、监听等。最多可同时发起 20个对讲组，一个对讲组中最多可包括 8 个对讲设备
3.	支持级联：最多可支持三级级联
4.	提供对外接口，供第三方平台对接：第三平台通过对接对讲系统，可实现对讲设备管理控制、报警事件订阅等功能
5.	支持如下呼叫配置：
a) 顺序呼叫：呼叫转移，按照配置的顺序进行呼叫，最大支持6级呼叫转移，每级1台管理机
b) 组呼双方对讲：同时呼叫所有顺序的管理机，任意一个接听后其他的挂断，最大支持组呼6台管理机
c) 组呼多方对讲：同时呼叫所有顺序的管理机，所有的管理机都可接听加入对讲，形成多方对讲，最大支持组呼6台管理机</t>
  </si>
  <si>
    <t>工作站</t>
  </si>
  <si>
    <t>CPU：i5-13400(10核/2.5GHz) x1;
CPU：i5-13400 ×1;
内存：8GB DDR4 3200 ×1;
硬盘1-SSD：512G M.2_SSD ×1;
硬盘2-HDD：无HDD ×1;
显卡：集显 ×1;
显示器：22英寸 ×1;24英寸 ×1;
DVD光驱：无光驱 ×1;
操作系统：Win10 IoT 激活 ×1;
电源：200W ATX ×1;</t>
  </si>
  <si>
    <t>信息发布系统</t>
  </si>
  <si>
    <t>智慧门诊信息交互服务器</t>
  </si>
  <si>
    <t>智慧门诊信息交互服务器软件</t>
  </si>
  <si>
    <t>该软件部署在信息交互服务器硬件上。
(1) 具有联网和远程控制功能，对终端可以远程管理和维护。支持局域网，分管理端和播放端，系统采用B/S架构。
(2) 系统必须满足在后台管理首页可以清楚的显示查看所有终端在在线情况、终端属性，并可进行终端搜索、远程控制、监控、下载、升级、实时监控等功能。
(3) 系统与HIS、PACS、LIS等信息系统进行对接，支持数据库视图、中间表、Web service等多方式对接，进行数据交互，支持按照序号或签到顺序自动生成排队队列。
(4) 系统须支持全自动形成队列、人工报到形成队列（患者自助报到、护士操作报到）以及自动及人工混合报到三种模式；
(5) 支持转诊，当患者挂错号时，可将患者转诊至同科室下其他医生，且无需重新排队。
(6) 系统可根据各个科室的就诊流程，灵活配置叫号机制，适应各种队列排序方式、各种呼叫模式、各种显示样式、各种语音效果。
(7) 系统应支持候诊区一级分诊以及诊室门口二级分诊或特殊科室需要的多级分诊模式，候诊区叫号将多名患者呼叫到诊室门口等候，诊室门口叫号将患者逐一呼叫至诊室就诊；
(8) 要求系统软件将各个排队队列数据推送到相对应的候诊区域一级分诊屏、医生所在诊室门口的二级分诊屏，显示各自对应的叫号信息，并实现对应的叫号语音同步播报； 
(9) 护士站电脑安装护士工作站管理软件，能够实现在其管控区域内对患者的就诊状态检索、排队队列管理以及预约等操作；
(10) 支持微信公众号实时显示排队信息，患者在前面等候人数比较多的情况下，可以先办理其他事务或在休闲区域等候，可以有效分散护士站等候区域人流，前面还有3-5人（人数可设置）时提前提醒，免除患者担心过号的顾虑。</t>
  </si>
  <si>
    <t>信息交互服务器硬件</t>
  </si>
  <si>
    <t>(1)处理器：至强Xeon 两颗CPU10核20线程或更高
(2)内存：16G 及以上
(3)硬盘：2*1TB以上SAS或SATA企业级硬盘、磁盘阵列
(4)操作系统：CentOS 7.0及以上 64位</t>
  </si>
  <si>
    <t>数据接口软件</t>
  </si>
  <si>
    <t>用于与第三方系统的数据交互同步，为业务系统提供运行所需要的数据支持。</t>
  </si>
  <si>
    <t>排队叫号系统</t>
  </si>
  <si>
    <t>门诊排队叫号模块</t>
  </si>
  <si>
    <t>门诊排队管理软件</t>
  </si>
  <si>
    <t>(1) 支持预约时间段内早到、晚到患者排队规则按不同科室要求在后台可灵活设置。
(2) 系统可根据诊间环境大小及特点设定诊间等候区等候人数1-3人不等。
(3) 支持过号患者排队规则设置，如果同一个患者第二次过号或者第三次过号支持处罚机制按不同科室要求在后台可灵活设置。
(4) 系统支持对复诊、过号患者与初诊患者进行间隔呼叫的设定，设定规则灵活简便。
(5) 支持一对多（单个医生看诊多个队列）和多对一（多个医生看诊同一个队列）的叫号模式；
(6) 支持一诊室一医生、一诊室多医生的排队叫号模式；
(7) 支持患者刷卡/扫描签到排队模式；支持非签到自动排队模式；支持自助取号排队模式；
(8) 早间高峰期患者突增情况下，分诊台软件需支持自动报到和手动批量报到机制；
(9) 系统支持现场挂号、自助终端挂号、手机端（公众号或APP）预约挂号等不同挂号渠道的患者排队，排队顺序规则可按医院要求在后台灵活配置。
(10) 支持普通挂号分诊流程、专家挂号分诊流程、医技预约分诊流程以及药房取药流程的配置和管理；
(11) 患者在我医院某一个诊区内挂错本诊区科室时，无需重新挂号，支持本诊区下的转诊功能。
(12) 支持二级分诊预叫号功能：候诊区一级分诊以及诊室门口二级分诊或特殊科室需要的多级分诊模式，候诊区一级叫号将多名患者呼叫到诊室门口等候，诊室门口二级叫号将患者逐一呼叫至诊室就诊。
(13) 叫号子系统接到医生工作站发出的指令，将医生呼叫的患者信息同时显示在一体机上。
(14) 支持医生坐诊诊室的调整。
(15) 支持排队信息和信息发布宣教信息组合播放；
(16) 午休时间，系统可自动切换到宣教信息画面，显示屏播放医院或科室的宣教片。</t>
  </si>
  <si>
    <t>门诊排队导诊软件</t>
  </si>
  <si>
    <t xml:space="preserve">(1) 护士分诊台应具备基本的分诊操作功能，包括但不限于优先、转诊、挂起、延迟、绿色通道、复诊、批量报到等基本功能。
(2) 支持手工人为分诊和系统自动分诊，在自动分诊时遇必要情况分诊护士可根据需要临时调整分诊的次序。
(3) 支持全自助签到、人工签到形成队列（患者刷卡/扫描自助签到、护士操作签到）以及自助和人工混合报到三种模式。
(4) 分诊台可清晰的看到本科室已挂号的全部患者、未报到的患者、正在排队的患者、已诊结的患者、已过号的患者。
(5) 分诊台支持转诊功能，可单个转诊、也可批量转诊。   
(6) 对特殊患者优先就诊处理功能，护士通过护士站分诊台软件可直接完成插队、直接就诊等操作，同时屏幕应显示特殊患者标识，如军人、老人、急诊等，且不影响正常排队队列。
(7) 支持绿色通道功能
(8) 支持挂起功能
(9) 护士按科室权限可自己灵活设置本科室的过号、复诊、转诊患者的排队规则
(10) 通过分诊台，护士可以维护本科室的所有诊室，支持新增、修改、删除诊室。   
(11) 护士站具有广播功能：支持护士一键发送语音广播；
(12) 系统必须满足医护手动输入患者数据，调整患者队列,取消分诊。
(13) 系统必须满足患者过号归队功能； </t>
  </si>
  <si>
    <t>一级分诊屏</t>
  </si>
  <si>
    <t>1.显示屏尺寸：≥55英寸
2.背光类型: LED
3.分辨率: 1920×1080
4.可视角度: 89/89/89/89(L/R/U/D)
5.亮度: 450cd/m2
6.CPU: ≥四核
7.内存: ≥1GB
8.NAND FLASH: ≥8GB
9.网卡: 100M网卡
10.网络连接: RJ45网络端口*1
11.USB端口: USB端口*2
12.操作系统:Android
13.输入电压: AC100-220V 50/60Hz
14.整机功率: ≤100W
15.省电功率: ≤0.5W
16.喇叭: 2*8W
17.安装方式: 壁挂，横挂竖挂均可
18.内嵌播放端软件解决设备安全，防止病毒攻击、防止内容非法下载、防止网络盗链。</t>
  </si>
  <si>
    <t>医技排队叫号模块</t>
  </si>
  <si>
    <t>医技排队管理软件</t>
  </si>
  <si>
    <t>1.该管理软件部署在智慧门诊信息交互服务器上，包含检查区设备绑定，各个检查区排队规则设置，等候区显示屏和检查室门口屏的显示内容、颜色搭配等设置，叫号内容设置，小票打印内容设置等。</t>
  </si>
  <si>
    <t>医技排队导诊软件</t>
  </si>
  <si>
    <t>1.软件部署在分诊台护士工作电脑上。
2.具有患者队列管理、手动签到、导流分诊、语音通话、喊话广播等功能。</t>
  </si>
  <si>
    <t>医生排队叫号模块</t>
  </si>
  <si>
    <t>医生叫号对讲软件</t>
  </si>
  <si>
    <t>1.软件部署在医生工作电脑上。
2.具有顺序呼叫、指定呼叫两种患者呼叫方式。
3.可切换悬浮窗使用模式，减少多个软件切换的操作。</t>
  </si>
  <si>
    <t>诊室二级分诊屏</t>
  </si>
  <si>
    <t>1.显示屏尺寸：≥21.5英寸
2.背光类型: LED
3.分辨率: 1920×1080
4.可视角度: 89/89/89/89(L/R/U/D)
5.亮度: 250cd/m2
6.CPU: ≥四核
7.内存: ≥1GB
8.NAND FLASH: ≥8GB
9.网卡: 100M网卡
10.网络连接: RJ45网络端口*1
11.USB端口: USB端口*2
12.操作系统:Android，且操作系统需为厂家深度开发定制产品，稳定性高，不易遭受病毒感染
13.输入电压: AC100-220V 50/60Hz
14.整机功率: ≤28W
15.省电功率: ＜0.5W
16.喇叭: 2*5W
17.安装方式: 壁挂，横挂竖挂均可
18.内嵌播放端软件解决设备安全，防止病毒攻击、防止内容非法下载、防止网络盗链。</t>
  </si>
  <si>
    <t>取药排队叫号模块</t>
  </si>
  <si>
    <t>取药排队管理软件</t>
  </si>
  <si>
    <t>(1) 系统与HIS/药房发药系统无缝连接，为患者智能分配取药窗口。
(2) 系统支持报到和不报到两种模式。
(3) 患者缴费后，信息自动传送药房发药系统，并同步显示在相对应的窗口液晶一体机上，语音同步合成。
(4) 支持多个取药窗口显示屏同时呼叫时，支持主、副屏设置，声音从主屏发出，避免重音嘈杂。
(5) 该系统同时也能发布药品信息，对所有药品价格进行实时发布。为患者提供更多便利。
(6) 系统必须满足能够统计患者从缴费后到取完药的间隔时长，进行分析。</t>
  </si>
  <si>
    <t>◾软件部署在医生工作电脑上。
◾具有顺序呼叫、指定呼叫两种患者呼叫方式。
◾可切换悬浮窗使用模式，减少多个软件切换的操作。</t>
  </si>
  <si>
    <t>取药窗口显示屏</t>
  </si>
  <si>
    <t>楼宇自控系统</t>
  </si>
  <si>
    <t>系统软件</t>
  </si>
  <si>
    <t>楼宇自控系统软件</t>
  </si>
  <si>
    <r>
      <rPr>
        <sz val="10"/>
        <color theme="1"/>
        <rFont val="宋体"/>
        <charset val="134"/>
        <scheme val="minor"/>
      </rPr>
      <t>1、该系统采用B/S架构（Browser/Sever:浏览器和服务器结构），客户端无限数量，方便后期用户管理。系统设置管理层、监控层、现场设备层，二层架构或三层架构均可。</t>
    </r>
    <r>
      <rPr>
        <sz val="10"/>
        <color rgb="FFFF0000"/>
        <rFont val="宋体"/>
        <charset val="134"/>
        <scheme val="minor"/>
      </rPr>
      <t xml:space="preserve">
</t>
    </r>
    <r>
      <rPr>
        <sz val="10"/>
        <rFont val="宋体"/>
        <charset val="134"/>
        <scheme val="minor"/>
      </rPr>
      <t>2、系统软件需要有Modbus，OBIX，OPC,BANCET，MQTT，S7，SQL等国际标准协议接口和非标协议直接开发，不允许第三方设备或者软件转化后再接入软件平台，保证在协议对接中间转换不会出现错误或掉包等。系统可以向上提供 API 数据接口并提供 API 数据接口文档。
3、</t>
    </r>
    <r>
      <rPr>
        <sz val="10"/>
        <color theme="1"/>
        <rFont val="宋体"/>
        <charset val="134"/>
        <scheme val="minor"/>
      </rPr>
      <t>系统数据采集具备10万测点以上的管理能力，提供设备关键数据的采集以及存储功能。设备的采集接入方式不一样，采集机制和采集周期则不相同，告警的产生机制以及产生的及时性不一样。
4、系统数据支持主动推送到消息队列：Kafka、MQS接口等。
5、系统支持采用关系数据库与非关系数据库存储机制，提供告警，日记 ，报表，性能历史数据等数据存储能力，支持时序数据库（InfluxDB）存储。</t>
    </r>
  </si>
  <si>
    <t>暖通空调监控系统</t>
  </si>
  <si>
    <t>空调系统</t>
  </si>
  <si>
    <t>通过协议对接；
1、能实时记录测点数据变化（数据记录频率可在后台自定义，包括：30秒、1分钟、5分钟等），可选择不同设备同一点位进行横行对比分析，具备自定义查询标签设置
2、系统支持告警策略设置，结合设备告警对业务的影响程度、客户对告警处理的紧迫程度进行分级
3、告警信息页面可支持查看当前告警，处理中（待派单、待处理、待审核），已完成、和被忽略告警等</t>
  </si>
  <si>
    <t>排风系统</t>
  </si>
  <si>
    <t>1、能实时记录测点数据变化（数据记录频率可在后台自定义，包括：30秒、1分钟、5分钟等），可选择不同设备同一点位进行横行对比分析，具备自定义查询标签设置
2、系统支持告警策略设置，结合设备告警对业务的影响程度、客户对告警处理的紧迫程度进行分级
3、告警信息页面可支持查看当前告警，处理中（待派单、待处理、待审核），已完成、和被忽略告警等</t>
  </si>
  <si>
    <t>DDC控制器（8UI,12DI,4AO,6RO带CPU）</t>
  </si>
  <si>
    <t>8UI,12DI,4AO,6RO带CPU，支持协议BACnetMS/TP及TCP/IP网络</t>
  </si>
  <si>
    <t>扩展模块</t>
  </si>
  <si>
    <t>8DI，支持协议BACnetMS/TP</t>
  </si>
  <si>
    <t>DDC箱（3个控制器或扩展模块）</t>
  </si>
  <si>
    <t>冷轧钢板1.2mm,含箱体、连接线、空开、变压器、接线端子，为确保DDC设备运行可靠，每个箱体必需配置一个带CPU的DDC控制器，支持协议BACnetMS/TP及TCP/IP网络</t>
  </si>
  <si>
    <t>浸入式水温度传感器</t>
  </si>
  <si>
    <t>侵入式水温度传感器响应时间：&lt;30毫秒，储存温度：-30 ~ +70 ℃(-22…+158 ℉)，储存湿度：5~95% RH, 无结露环境，防护等级：IP65 ，精度：±0.2K（25℃时测量），标准热敏电阻：NTC10k/NTC20k/Pt1000，与控制器须为同一制造商厂家产品</t>
  </si>
  <si>
    <t>投入式液位计</t>
  </si>
  <si>
    <t>投入式液位计，电源：24VDC，量程：0-1、2、3、 4、5、10、20、200 米，输出：4mA~20mA 两线制，精度：≤5%FS，过载能力：额定量程的1.5 倍，长期稳定性：0.2%FS，工作环境温度：-40℃~70℃，最高介质温度：80℃，与控制器须为同一制造商厂家产品</t>
  </si>
  <si>
    <t>智能变配电系统</t>
  </si>
  <si>
    <t>变配电系统</t>
  </si>
  <si>
    <t>给排水系统</t>
  </si>
  <si>
    <t>浮球液位控制器</t>
  </si>
  <si>
    <t>浮球液位控制器，浮拍式高低液位报警开关，默认3米，工作电压：250V～380V，工作电流：10(8A)～10(4A) ，工作温度：0～80℃，电寿命：1×100000次，机械寿命：5×100000次,与控制器须为同一制造商厂家产品</t>
  </si>
  <si>
    <t>水压力传感器</t>
  </si>
  <si>
    <t>水压力传感器,与控制器须为同一制造商厂家产品
1.压力量程：0～2.5MPa
2.输出信号：0～10V
3.精度等级：0.5%FS 
4.防护等级：IP65，安装螺纹G1/2</t>
  </si>
  <si>
    <t>网络控制引擎</t>
  </si>
  <si>
    <t>双核 240MHz 高性能 MCU，自切换 10/100Mbps 网口；5~36V宽电压供电；万次 PING 延时均值小于 1ms；每个串口支持双路 Socket 通信，且两路 Socket 功能完全相同；支持 TCP/UDP 客户端、服务器，HTTP 客户端，MQTT；支持 ModbusTCP/RTU 协议转换；内置网页；</t>
  </si>
  <si>
    <t>网络控制引擎箱</t>
  </si>
  <si>
    <t>冷轧钢板1.0mm,含箱体、连接线、空开、变压器、继电器、三孔插座、接线端子</t>
  </si>
  <si>
    <t>智能照明系统</t>
  </si>
  <si>
    <t>双核 240MHz 高性能 MCU，自切换 10/100Mbps 网口；5~36V宽电压供电；万次 PING 延时均值小于 1ms；每个串口支持双路 Socket 通信，且两路 Socket 功能完全相同；支持 TCP/UDP 客户端、服务器，HTTP 客户端，MQTT；支持 ModbusTCP/RTU /SF-BUS协议转换；内置网页；</t>
  </si>
  <si>
    <t>可编程控制面板</t>
  </si>
  <si>
    <t>1、适用于开关控制、调光控制、场景控制、窗帘控制等，具有长按、短按、取反功能                                         
2、一键更换模块，自动恢复模块数据和状态
3、每个按键控制信号可设置短按长按等等
4、最多支持8个按键
5、采用SF-BUS总线方式通讯
6、标准86盒安装结构</t>
  </si>
  <si>
    <t>照度传感器</t>
  </si>
  <si>
    <t>1、实时监测环境亮度触发编程对应的逻辑控制 
2、一键更换模块，自动恢复模块数据和状态                     
3、设有LED状态指示灯
4、内置防拆装置
5、采用SF-BUS总线方式通讯</t>
  </si>
  <si>
    <t>洁净空调系统监测</t>
  </si>
  <si>
    <t>车位引导、停车场系统清单</t>
  </si>
  <si>
    <t>一、车位引导软件及反寻</t>
  </si>
  <si>
    <t>名称</t>
  </si>
  <si>
    <t>参数</t>
  </si>
  <si>
    <t>车位引导系统</t>
  </si>
  <si>
    <t>采用SAAS平台是，云端车位引导、车位管理、车位运营的平台软件，为客户提供多车位统一管理、控制及运营的工具，车位管理人员通过平台可实现车位实时监控、车位管理、事件告警、车位预订预留、VIP车辆及预订车辆的智能引导、车位经营统计报表分析，配置车位管理权限、配置车位计费收费规则、实现车位违停报警或占位服务费的管理，配套终端硬件还可实现场内车辆引导、诱导、场内反向寻车等，同时可通过运维平台进行远程设备调参、远程运维等。
具备三大核心能力：
（1）车位引导能力，配套车位引导智能硬件，如视频检测终端、诱导相机、诱导屏、引导屏、地磁、车位锁等，实现车位状态检测、车位计数、车位诱导、引导等能力。
（2）车位管控能力，配套车位管控视频终端，如车管控版VII型、车位管控版低位视频、车位锁，实现新能源车位管控、固定车位管控、预约邀访车位管控、车辆占位管控等。
（3）车位运营能力，对接充电系统、C端捷停车、捷生活等，可实现车位级融合计费，车位预约、邀访、共享、放租等管理及运营服务。</t>
  </si>
  <si>
    <t>微信小程序寻车导航通用应用</t>
  </si>
  <si>
    <t>动态室内定位导航服务</t>
  </si>
  <si>
    <t>平方</t>
  </si>
  <si>
    <t>二、车辆检测终端设备部分     </t>
  </si>
  <si>
    <t>⾼清视频⻋辆检测终端（三车位）</t>
  </si>
  <si>
    <t>安装方式 前置式安装
检测车位数量 1~3
视频像素 400W
镜头类型 3.0mm/3.8mm/6.1mm
供电方式 DC 24V
通信方式 TCP/IP，RS485
手拉手组网 支持
单路最大接入设备数量 8个
工作功耗 4W</t>
  </si>
  <si>
    <t>⾼清视频⻋辆检测终端（六车位）</t>
  </si>
  <si>
    <t>安装方式 前置式安装
检测车位数量 2~6
视频像素 400W
镜头类型 3.0mm/3.8mm/6.1mm
供电方式 DC 24V
通信方式 TCP/IP，RS485
手拉手组网 支持
单路最大接入设备数量 8个
工作功耗 7W</t>
  </si>
  <si>
    <t>三、引导屏设备部分     </t>
  </si>
  <si>
    <t>剩余车位显示屏</t>
  </si>
  <si>
    <t>组网方式 TCP/IP
 4G,不支持（与车位管家4G组网，非标评审下单）
工作电压 AC 110V-240V
工作温度 -25~70℃
工作湿度 ≤90%（不凝露）
储运温度 -30 ~75℃
防护等级 室外使用IP54
显示内容 1、方向箭头和数字
2、箭头样式：← ↑ →，静态或滚动显示
3、数字范围：0--999，字体大小24号，静态显示
4、字体颜色：红、绿双色
5、方向箭头显示在数字前面，可通过平台以图片形式上传展示
产品兼容 1、车位管家
2、车位引导JPSJ1115A  
单屏规格 P5户外双色
 尺寸：320*160mm
单屏像素单元箱 像素组成：1R1G（红/绿双色）
 物理点间距：5mm
 分辨率：64*32点（W*H）
单屏屏显 最佳视角：水平120±10度
单屏主要技术参数 扫描频率：≥80帧/秒
 刷新频率：≥400帧/秒
 平均无故障时间：≥10000小时
 计算机显示模式：1024*768
扫描方式 支持各种常规走线的1/16、1/8、1/4、1/2等常规扫描</t>
  </si>
  <si>
    <t>室内引导屏（单向）</t>
  </si>
  <si>
    <t xml:space="preserve"> 防护等级：IP50
 工作环境：室内
 设备功率：30W
 外形尺寸：L×W×H=530mm×287mm×60mm （单屏）
 显示规格：字体大小24号字，字体颜色红绿黄三色
 显示状态：箭头可设置静态或滚动显示，数字为静态显示
 工作电压：220V（自带开关电源）
 通讯接口：与车位引导数据服务器采用TCP/IP方式连接
 显示内容：方向箭头“←”、“↖”、 “→”、“↗”“↑”和数字
 数字显示范围：0——999</t>
  </si>
  <si>
    <t>室内引导屏（双向）</t>
  </si>
  <si>
    <t xml:space="preserve"> 防护等级：IP50
 工作环境：室内
 设备功率：60W
 外形尺寸：L×W×H=1017mm×287mm×60mm （双屏）
 显示规格：字体大小24号字，字体颜色红绿黄三色
 显示状态：箭头可设置静态或滚动显示，数字为静态显示
 工作电压：220V（自带开关电源）
 通讯接口：与车位引导数据服务器采用TCP/IP方式连接
 显示内容：方向箭头“←”、“↖”、 “→”、“↗”“↑”和数字
 数字显示范围：0——999</t>
  </si>
  <si>
    <t>室内引导屏（三向）</t>
  </si>
  <si>
    <t xml:space="preserve"> 防护等级：IP50
 工作环境：室内
 设备功率：90W
 外形尺寸：L×W×H=1505mm×287mm×60mm（三屏）
 显示规格：字体大小：24号字
            字体颜色：红绿黄三色
显示状态：箭头可设置静态或滚动显示，数字为静态显示
 工作电压：220V（自带开关电源）
 通讯接口：与车位引导数据服务器采用TCP/IP方式连接
 显示内容：方向箭头“←”、“↖”、 “→”、“↗”“↑”和数字
 数字显示范围：0——999</t>
  </si>
  <si>
    <t>四、车位引导配件部分     </t>
  </si>
  <si>
    <t>电源箱</t>
  </si>
  <si>
    <t>箱体颜色：表面喷涂黑色砂纹
含两个开关电源，1个开关电源有2路24V输出
每路支持8个视频检测终端
一个电箱最多支持32个视频检测终端</t>
  </si>
  <si>
    <t>五、室内蓝牙导航部分     </t>
  </si>
  <si>
    <t>蓝牙信标</t>
  </si>
  <si>
    <t xml:space="preserve"> 使用电源：4 节 AA 电池（5 号电池），供电电压：3.0VDC
 安装方式：3M 胶粘贴
 三防：防尘、防震、防水（IP65）
 通讯方式：BEL 4.0
 广播功率：-30dBm～4dBm，默认 0dBm
 广播频率：100ms～1000ms，默认 300ms
 传输距离：空旷最大传输距离 200 米
 安全性：支持密码连接及不可连接模式，防恶意连接
 静态电流：≤ 3μA
 峰值电流：13mA
 平均电流：109μA
 电池容量：2200mAH
 使用寿命：默认配置最少 2 年（0dbm／300ms），最大 5 年
 支持手机：
iOS 7.0 及以上如：iPhone4S，iPhone5，iPhone5C，iPhone5S， iPhone6，iPhone6S，iPhone6S Plus，iPhone7，iPhone7 Plus， iPad 3， iPad mini， iPad air，iPad Pro；
Android 4.3及以上如： Samsung  Galaxy  S4 ， Samsung Galaxy S5，Samsung Galaxy S6，Samsung Galaxy S7，Galaxy Note 3，Galaxy Note 4，Galaxy Note 5，小米 M3，小米 M4， 小米 M5， 华为 P7，华为 P8，华为 P9，华为荣耀 6，华为荣耀 7， 华为荣耀 8 ， Motorola RAZR ， HTC ONE 等具备蓝牙 4.0及Android4.3 以上机型。</t>
  </si>
  <si>
    <t>立式反寻机</t>
  </si>
  <si>
    <t xml:space="preserve"> 通讯方式：TCP/IP
 显示屏尺寸：32寸
 触摸屏类型：电容触摸屏，触摸点数：10点，触摸屏反应时间：5ms
 操作系统：Linux
 处理器：海思3536
 操作反应时间：界面交互操作响应时间＜2s
    寻车地图类操作响应时间＜5s
 语音对讲：支持
 可视对讲：支持
 抓拍记录:支持
 广告播放:支持视频广告播放
 广告格式：MP4
 支付方式：支付宝、微信主扫
 对外接口： 1个千兆网口， 1个电源接口，1个USB接口
 数据存储：固态硬盘
 存储容量：250G
 数据存储时间：10年
 设备无故障运行时长：10000小时</t>
  </si>
  <si>
    <t>六、停车场出入口部分     </t>
  </si>
  <si>
    <t>数字道闸</t>
  </si>
  <si>
    <t xml:space="preserve"> 工作电压 AC220V±10%
 工作温度 -25℃~70℃
 储运温度 -30℃~75℃
 工作湿度 ≤90%，无凝露（常温下）
 储存湿度 ≤95%，无凝露（常温下）
 噪音要求 ≤70分贝
 额定功率 150W
 通讯方式 TCP/IP
 机芯寿命：≥500万次
 电机类型 直流无刷，保障闸杆运行精确定位，平稳、低噪音
 效果灯光 暖光氛围灯+常亮LOGO
 闸杆方向 支持左右向可选
 地感 标配地感，选配雷达或红外
 防砸 采用“车辆检测”、“数字防砸”、“开优先”三重防砸设计
 断电起落杆 机械锁死，需要打开机箱手动转动机械手柄
 支持杆型 标准直杆（不防撞、带胶条）≤4.3m（捷顺标准直杆）
 长直杆（不防撞、带胶条）≤6M （捷顺标准长直杆）
 曲杆（不防撞、带胶条）≤4.3m（捷顺标准曲杆）
 栅栏杆（不防撞）≤4.3M（捷顺标准栅栏杆）
 折叠栅栏杆(不防撞)≤4.3M（捷顺标准外购折叠栅栏杆）
 发光杆≤4.3m
 闸杆开合速度 1.2~4.5秒可调（不同杆型及长度开关闸速度不同）
 闸杆中心高度 900mm
 外壳防护等级 IP54
 机箱材质 机⾝主体采⽤厚度1.5mm的⾼强度碳钢板材；钢化玻璃；铝型材
 产品外形尺寸 1090*325*286mm
 静电等级 满足GB/T17626.2规定的 3级测试标准
 介电强度 电源输入端与外壳之间的耐压&gt;1.5kv</t>
  </si>
  <si>
    <t>地感处理器</t>
  </si>
  <si>
    <t xml:space="preserve"> 工作电压：AC220V，50HZ，额定功率≤3W
 环境温度：-25 ～ +70℃ ，相对湿度：≤90%
 工作地感量: 80～500uH，响应时间：100ms、250ms
 非机动车辆检测：支持
 检测率：99.99%
 静电等级：满足GB/T17626.2规定的3级测试标准
 介电强度：电源输入端与外壳之间的耐压＞1.5kv
 使用寿命：3~5年
 平均无故障时间：5000小时
 车辆检测：支持轿车、SUV、小型货车、摩托车、电动车和物流园高底盘车辆检测
 信号输出：12高低电平开关量信号输出或脉冲信号输出（1s）
 检测模式：支持延时模式、摩汽共道模式、快速模式、安全模式等4种检测模式
 灵敏度：分为高、中、低三档
 状态指示：红绿双色指示灯
 断电重启：断电后重新上电7s内自动恢复正常工作
 线圈故障：断开输出信号（防止砸车）并通过指示灯提示
 环境适应性：在-25 ～ +70℃工作温度范围内，地面积水、结冰不影响车辆检测；周围环境有静态金属物或静态金属物稳定后可自适应现场环境，不影响车辆检测；相邻车道地感线圈间距＞1.5m不会产生干扰。
 现场地感量低于 70uH时，指示灯会自动报警</t>
  </si>
  <si>
    <t>捷曜一体式控制机</t>
  </si>
  <si>
    <t xml:space="preserve">用户存储容量：20万
记录存储容量：5万条
通讯方式：TCP/IP、蓝牙
CPU 四核高频处理器，2G内存，Linux操作系统
语音提示：智能化、行业化、情景化的可自定义语音提示
LCD显示屏：21.5寸工业级LCD显示屏
最高亮度：1000LUX，扫码效果更好，75°高温正常显示
广告显示：LCD支持广告播放，可播放png、bmp、jpg、jpeg格式图片，2~5秒轮播播放，可支持用户自定义，可支持0~20张图片
显示交互信息：可支持智能化、行业化、情景化的可自定义显示交互
车牌识别：内置1路车牌识别摄像头，支持双路协同识别
车牌识别率：全天候≥99.8％
车牌颜色识别率：全天候≥99%
车牌捕获率：视频流触发≥99.9%
车牌识别车速：≤40km/h
识别效果：最大识别角度78°，车牌识别像数范围：100-600
防伪能力：纸打车牌防伪率≥95%，手机车牌防伪率≥98%
车牌识别识速度：（含防伪）≤0.5S，（不含防伪）≤0.3S
识别方式：“锁定物特征”识别方式：车辆检测-锁定物特征-绑定车牌-持续跟踪纠正，车牌比对成功率更高，无牌车及逃费车辆的出入场信息精准
昼/夜模式：首创昼/夜模式交互设计： 昼间模式渐采用浅色设计，突出文字对比度，日照环境下信息显示及扫码效果更佳；夜间模式采用暗色设计，黑暗环境下显示效果柔和，防眩光不刺眼
车牌识范围：全系车牌，含黑牌、黄牌、蓝牌、白牌、民用车牌、港澳牌、警牌、武警牌、军牌、民航、使馆牌、领事馆牌、新使馆牌、新领事馆牌、新能源牌的全汉字、字母、数字识别以及特殊个性车牌等
相似字符识别：正确识别车牌中的汉字、字母及数字，相似的省份汉字、字母识别率可达99%以上
对接网络道闸：支持 IP/IO 道闸，支持双道闸应用，支持单通道共用道闸车场模式
内置摄像头规格
①　镜头类型：500W识别模组，标配4.3mm定焦镜头选配8mm定焦镜头
②　成像元件：1/2.8英寸超低照度CMOS传感器
③　最低照度：彩色：0.001Lux@F1.6
④　像素：500万
⑤　视频压缩格式：H.265, H.264 High Profile ,H.264 Main Profile 及 H.264 Baseline
⑥　调节角度：上、下可调（±18°）
⑦　摄像头数据传输方式：MIPI
内置补光灯规格
①　灯珠数量：高亮LED灯 （10颗灯珠）
②　功率：6W（根据实际设计确认）
③　开/关控制：光敏控制（外置式）
④　补光距离：5m处光照大于50LUX
⑤　调节角度：出场固定
其它
①　工作电压：AC 220V±10％/50Hz
②　功 率：65W
③　工作温度：-25℃~70℃
④　工作湿度：≤90%，无凝露（常温下）
⑤　储存湿度：≤95%，无凝露（常温下）
⑥　材 质：机身主体采用厚度1.0mm的高强度碳钢板材，玫瑰金+荣耀黑配色
⑦　面板采用钢化玻璃，铝型材；
⑧　机箱工艺：钣金模具成型，高档喷粉工艺
⑨　外壳防护等级：IPX4
⑩　面 板：阻燃
⑪　防雷级别：三级防雷保护
⑫　静电等级：满足GB/T17626.2规定的3级测试标准
</t>
  </si>
  <si>
    <t>对讲立柱</t>
  </si>
  <si>
    <t>防水等级：IPX4：
功率：＜10W：
安装方式：立柱式：
屏幕：9寸LCD：
雷达/地感：支持：
输入电压：AC220V：
工作电压：DC12V±20%：
工作电流：＜500mA：
工作温度：-25～70℃：
储运温度：-30～75℃：
工作湿度：≤95%不凝露（常温下）：
使用寿命：≥10万小时：
平均无故障时间：5000小时：
重量Kg：约15kg：含包装
外观尺寸：1394*194*177mm：高*宽*厚（mm）
包装材质：内胆+纸箱：
机箱材质：钣金：
语音对讲按键高度：101cm：
支持当面付距离：20~80cm：
室外扫码距离范围：最大扫码距离不小于1.5M：动态码
支持卡片种类：IC卡：
读卡响应时间：IC卡＜0.2s：
读卡距离：3~5cm：
通讯方式：TCP/IP：
组网方式：控制机自组网：
对讲参数要求：下行语音对讲距离：1M（人距离设备1米）：
下行语音声音分贝：&gt;70dB（设备播放音量）：
上行语音对讲距离：0.5M（人距离坐席音响）：
上行语音声音分贝：&gt;70dB（音响播放音量）
管理端声音清晰，无回声、噪音</t>
  </si>
  <si>
    <t>一体式高清网络摄像机</t>
  </si>
  <si>
    <t xml:space="preserve"> 镜头 500万定焦
 分辨率 2592*1944
 镜头规格 4.3mm/8mm定焦
 低照度 彩色:0.001 Lux
 车牌识别 识别率≥99.8%（全天，不含摩托车）
 组网方式 与控制机局域网组网(接交换机同现有超眸)
 防护 防水：IPX4
 ⼯作电压 AC220V±10%,50/60HZ
 工作温度 -25℃~70℃
 储运温度 -30~75°C
 ⼯作湿度 ≤90%,常温不凝露
 储运湿度 ≤95%,常温不凝露
 机箱材质 主体采用厚度1.0mm的高强度碳钢板材
 机箱工艺 一次性模具成型，喷涂厚度0.8mm~1.0mm</t>
  </si>
  <si>
    <t>管理软件</t>
  </si>
  <si>
    <t>集智能硬件技术、视频 分析技术、互联网技术等多种技术为一体，可基于 B/S 架构，实现用户管理、授权管理、财务管理、运维管理、 监控管理、经营管理等面向业务的角色化经营管理；可基于 C/S 架构实现岗亭收费、中央收费、自助服 务，满足现场车场收费、车场特征分析、门禁物业管理、当班管理、业务管理、信息上报等现场业务处理。 系统通过核心业务处理模型（用户中心、授权中心、财务中心、中心值班室、运维中心、智行车场客户端 等）的搭建，可实现组网扁平化、组成模块化、功能组件化、视窗角色化、控制远程化的全新系统架构，系统具备可塑性高、扩展性强、安全性高、实施交付快、交互体验简洁等优点。</t>
  </si>
  <si>
    <t>户外电源控制箱</t>
  </si>
  <si>
    <t>工程电控箱箱体1 个 包含安装底板、导轨、光纤收发器支架
漏电开关2P*32 1 个 　
空气开关63/2P-C10 5 个
防水过线套PG21 5 个</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</si>
</sst>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0.00\)"/>
    <numFmt numFmtId="177" formatCode="\¥#,##0_);[Red]\(\¥#,##0\)"/>
  </numFmts>
  <fonts count="35">
    <font>
      <sz val="11"/>
      <color theme="1"/>
      <name val="宋体"/>
      <charset val="134"/>
      <scheme val="minor"/>
    </font>
    <font>
      <b/>
      <sz val="11"/>
      <color rgb="FF000000"/>
      <name val="宋体"/>
      <charset val="134"/>
    </font>
    <font>
      <sz val="11"/>
      <color indexed="8"/>
      <name val="宋体"/>
      <charset val="134"/>
    </font>
    <font>
      <sz val="12"/>
      <color indexed="8"/>
      <name val="宋体"/>
      <charset val="134"/>
    </font>
    <font>
      <sz val="11"/>
      <color rgb="FF000000"/>
      <name val="宋体"/>
      <charset val="134"/>
    </font>
    <font>
      <b/>
      <sz val="12"/>
      <color rgb="FF000000"/>
      <name val="微软雅黑"/>
      <charset val="134"/>
    </font>
    <font>
      <b/>
      <sz val="9"/>
      <color rgb="FF000000"/>
      <name val="微软雅黑"/>
      <charset val="134"/>
    </font>
    <font>
      <sz val="9"/>
      <color rgb="FF000000"/>
      <name val="微软雅黑"/>
      <charset val="134"/>
    </font>
    <font>
      <b/>
      <sz val="9"/>
      <color rgb="FF000000"/>
      <name val="宋体"/>
      <charset val="134"/>
    </font>
    <font>
      <sz val="9"/>
      <color rgb="FFFF0000"/>
      <name val="微软雅黑"/>
      <charset val="134"/>
    </font>
    <font>
      <sz val="9"/>
      <name val="宋体"/>
      <charset val="134"/>
    </font>
    <font>
      <sz val="10"/>
      <color theme="1"/>
      <name val="宋体"/>
      <charset val="134"/>
      <scheme val="minor"/>
    </font>
    <font>
      <sz val="10"/>
      <name val="宋体"/>
      <charset val="134"/>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color rgb="FFFF0000"/>
      <name val="宋体"/>
      <charset val="134"/>
      <scheme val="minor"/>
    </font>
  </fonts>
  <fills count="34">
    <fill>
      <patternFill patternType="none"/>
    </fill>
    <fill>
      <patternFill patternType="gray125"/>
    </fill>
    <fill>
      <patternFill patternType="solid">
        <fgColor rgb="FFC0C0C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3" borderId="9"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0" applyNumberFormat="0" applyFill="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1" fillId="0" borderId="0" applyNumberFormat="0" applyFill="0" applyBorder="0" applyAlignment="0" applyProtection="0">
      <alignment vertical="center"/>
    </xf>
    <xf numFmtId="0" fontId="22" fillId="4" borderId="12" applyNumberFormat="0" applyAlignment="0" applyProtection="0">
      <alignment vertical="center"/>
    </xf>
    <xf numFmtId="0" fontId="23" fillId="5" borderId="13" applyNumberFormat="0" applyAlignment="0" applyProtection="0">
      <alignment vertical="center"/>
    </xf>
    <xf numFmtId="0" fontId="24" fillId="5" borderId="12" applyNumberFormat="0" applyAlignment="0" applyProtection="0">
      <alignment vertical="center"/>
    </xf>
    <xf numFmtId="0" fontId="25" fillId="6" borderId="14" applyNumberFormat="0" applyAlignment="0" applyProtection="0">
      <alignment vertical="center"/>
    </xf>
    <xf numFmtId="0" fontId="26" fillId="0" borderId="15" applyNumberFormat="0" applyFill="0" applyAlignment="0" applyProtection="0">
      <alignment vertical="center"/>
    </xf>
    <xf numFmtId="0" fontId="27" fillId="0" borderId="16" applyNumberFormat="0" applyFill="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1" fillId="33" borderId="0" applyNumberFormat="0" applyBorder="0" applyAlignment="0" applyProtection="0">
      <alignment vertical="center"/>
    </xf>
    <xf numFmtId="0" fontId="33" fillId="0" borderId="0" applyBorder="0"/>
  </cellStyleXfs>
  <cellXfs count="48">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wrapText="1"/>
    </xf>
    <xf numFmtId="0" fontId="3" fillId="0" borderId="0" xfId="0" applyFont="1" applyFill="1" applyAlignment="1">
      <alignment vertical="center"/>
    </xf>
    <xf numFmtId="0" fontId="4" fillId="0" borderId="0" xfId="0" applyFont="1" applyFill="1" applyAlignment="1">
      <alignment horizontal="center" vertical="center"/>
    </xf>
    <xf numFmtId="0" fontId="4" fillId="0" borderId="0" xfId="0" applyFont="1" applyFill="1" applyAlignment="1">
      <alignmen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0" xfId="0" applyFont="1" applyFill="1" applyAlignment="1">
      <alignment vertical="center"/>
    </xf>
    <xf numFmtId="0" fontId="9" fillId="0" borderId="2" xfId="0" applyFont="1" applyFill="1" applyBorder="1" applyAlignment="1">
      <alignment horizontal="left" vertical="center" wrapText="1"/>
    </xf>
    <xf numFmtId="0" fontId="9" fillId="0" borderId="0" xfId="0" applyFont="1" applyFill="1" applyAlignment="1">
      <alignment horizontal="left" vertical="center" wrapText="1"/>
    </xf>
    <xf numFmtId="0" fontId="10" fillId="0" borderId="1" xfId="0"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176" fontId="10" fillId="0" borderId="1" xfId="0" applyNumberFormat="1" applyFont="1" applyFill="1" applyBorder="1" applyAlignment="1">
      <alignment horizontal="left" vertical="center" wrapText="1"/>
    </xf>
    <xf numFmtId="176" fontId="10" fillId="0" borderId="3" xfId="0" applyNumberFormat="1" applyFont="1" applyFill="1" applyBorder="1" applyAlignment="1">
      <alignment horizontal="center" vertical="center" wrapText="1"/>
    </xf>
    <xf numFmtId="177" fontId="10" fillId="0" borderId="1" xfId="2" applyNumberFormat="1" applyFont="1" applyBorder="1" applyAlignment="1">
      <alignment horizontal="center" vertical="center"/>
    </xf>
    <xf numFmtId="177" fontId="10" fillId="0" borderId="1" xfId="0" applyNumberFormat="1" applyFont="1" applyFill="1" applyBorder="1" applyAlignment="1">
      <alignment horizontal="left" vertical="center" wrapText="1"/>
    </xf>
    <xf numFmtId="0" fontId="10" fillId="0" borderId="1" xfId="0" applyFont="1" applyFill="1" applyBorder="1" applyAlignment="1">
      <alignment horizontal="left" vertical="center" wrapText="1"/>
    </xf>
    <xf numFmtId="0" fontId="3" fillId="0" borderId="0" xfId="0" applyFont="1" applyFill="1" applyAlignment="1">
      <alignment vertical="center" wrapText="1"/>
    </xf>
    <xf numFmtId="0" fontId="11" fillId="0" borderId="0" xfId="0" applyFont="1" applyFill="1" applyAlignment="1">
      <alignment horizontal="center" vertical="center" wrapText="1"/>
    </xf>
    <xf numFmtId="0" fontId="11" fillId="0" borderId="0" xfId="0" applyFont="1" applyFill="1" applyAlignment="1">
      <alignment horizontal="left" vertical="center" wrapText="1"/>
    </xf>
    <xf numFmtId="0" fontId="11" fillId="0" borderId="0" xfId="0" applyFont="1" applyFill="1" applyAlignment="1">
      <alignment vertical="center" wrapText="1"/>
    </xf>
    <xf numFmtId="0" fontId="11" fillId="0" borderId="4"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5" xfId="0" applyFont="1" applyFill="1" applyBorder="1" applyAlignment="1">
      <alignment horizontal="left" vertical="center" wrapText="1"/>
    </xf>
    <xf numFmtId="0" fontId="11" fillId="0" borderId="3" xfId="0" applyFont="1" applyFill="1" applyBorder="1" applyAlignment="1">
      <alignment horizontal="center" vertical="center" wrapText="1"/>
    </xf>
    <xf numFmtId="0" fontId="11" fillId="0" borderId="3"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1" fillId="0" borderId="6" xfId="0" applyFont="1" applyFill="1" applyBorder="1" applyAlignment="1">
      <alignment horizontal="center" vertical="center" wrapText="1"/>
    </xf>
    <xf numFmtId="0" fontId="11" fillId="0" borderId="6" xfId="0" applyFont="1" applyFill="1" applyBorder="1" applyAlignment="1">
      <alignment horizontal="left" vertical="center" wrapText="1"/>
    </xf>
    <xf numFmtId="0" fontId="11" fillId="0" borderId="7" xfId="0" applyFont="1" applyFill="1" applyBorder="1" applyAlignment="1">
      <alignment horizontal="left" vertical="center" wrapText="1"/>
    </xf>
    <xf numFmtId="0" fontId="11" fillId="0" borderId="3" xfId="0" applyFont="1" applyFill="1" applyBorder="1" applyAlignment="1">
      <alignment vertical="center" wrapText="1"/>
    </xf>
    <xf numFmtId="0" fontId="11" fillId="0" borderId="7" xfId="0" applyFont="1" applyFill="1" applyBorder="1" applyAlignment="1">
      <alignment horizontal="center" vertical="center" wrapText="1"/>
    </xf>
    <xf numFmtId="0" fontId="11" fillId="0" borderId="4" xfId="0" applyFont="1" applyFill="1" applyBorder="1" applyAlignment="1">
      <alignment horizontal="left" vertical="center" wrapText="1"/>
    </xf>
    <xf numFmtId="0" fontId="11" fillId="0" borderId="1" xfId="0" applyFont="1" applyFill="1" applyBorder="1" applyAlignment="1">
      <alignment vertical="center" wrapText="1"/>
    </xf>
    <xf numFmtId="0" fontId="11" fillId="0" borderId="8"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2" fillId="0" borderId="1" xfId="0" applyFont="1" applyFill="1" applyBorder="1" applyAlignment="1">
      <alignment horizontal="center" vertical="center"/>
    </xf>
    <xf numFmtId="0" fontId="12" fillId="0" borderId="1" xfId="0" applyFont="1" applyFill="1" applyBorder="1" applyAlignment="1">
      <alignment vertical="center" wrapText="1"/>
    </xf>
    <xf numFmtId="0" fontId="12" fillId="0" borderId="1" xfId="0" applyNumberFormat="1" applyFont="1" applyFill="1" applyBorder="1" applyAlignment="1">
      <alignment horizontal="left" vertical="center" wrapText="1"/>
    </xf>
    <xf numFmtId="0" fontId="12"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NumberFormat="1"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0,0_x000d__x000a_NA_x000d__x000a_"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32</xdr:row>
      <xdr:rowOff>0</xdr:rowOff>
    </xdr:from>
    <xdr:to>
      <xdr:col>1</xdr:col>
      <xdr:colOff>151765</xdr:colOff>
      <xdr:row>32</xdr:row>
      <xdr:rowOff>9525</xdr:rowOff>
    </xdr:to>
    <xdr:pic>
      <xdr:nvPicPr>
        <xdr:cNvPr id="2" name="Shape3" descr="xl/media/image1.png"/>
        <xdr:cNvPicPr>
          <a:picLocks noChangeAspect="1"/>
        </xdr:cNvPicPr>
      </xdr:nvPicPr>
      <xdr:blipFill>
        <a:blip r:embed="rId1">
          <a:extLst>
            <a:ext uri="{28A0092B-C50C-407E-A947-70E740481C1C}">
              <a14:useLocalDpi xmlns:a14="http://schemas.microsoft.com/office/drawing/2010/main" val="0"/>
            </a:ext>
          </a:extLst>
        </a:blip>
        <a:srcRect/>
        <a:stretch>
          <a:fillRect/>
        </a:stretch>
      </xdr:blipFill>
      <xdr:spPr>
        <a:xfrm>
          <a:off x="452755" y="32261175"/>
          <a:ext cx="151765" cy="9525"/>
        </a:xfrm>
        <a:prstGeom prst="rect">
          <a:avLst/>
        </a:prstGeom>
        <a:noFill/>
        <a:ln w="0" cap="flat" cmpd="sng">
          <a:noFill/>
        </a:ln>
      </xdr:spPr>
    </xdr:pic>
    <xdr:clientData/>
  </xdr:twoCellAnchor>
  <xdr:twoCellAnchor editAs="oneCell">
    <xdr:from>
      <xdr:col>1</xdr:col>
      <xdr:colOff>0</xdr:colOff>
      <xdr:row>32</xdr:row>
      <xdr:rowOff>0</xdr:rowOff>
    </xdr:from>
    <xdr:to>
      <xdr:col>1</xdr:col>
      <xdr:colOff>151765</xdr:colOff>
      <xdr:row>32</xdr:row>
      <xdr:rowOff>9525</xdr:rowOff>
    </xdr:to>
    <xdr:pic>
      <xdr:nvPicPr>
        <xdr:cNvPr id="3" name="Shape4" descr="xl/media/image1.png"/>
        <xdr:cNvPicPr>
          <a:picLocks noChangeAspect="1"/>
        </xdr:cNvPicPr>
      </xdr:nvPicPr>
      <xdr:blipFill>
        <a:blip r:embed="rId1">
          <a:extLst>
            <a:ext uri="{28A0092B-C50C-407E-A947-70E740481C1C}">
              <a14:useLocalDpi xmlns:a14="http://schemas.microsoft.com/office/drawing/2010/main" val="0"/>
            </a:ext>
          </a:extLst>
        </a:blip>
        <a:srcRect/>
        <a:stretch>
          <a:fillRect/>
        </a:stretch>
      </xdr:blipFill>
      <xdr:spPr>
        <a:xfrm>
          <a:off x="452755" y="32261175"/>
          <a:ext cx="151765" cy="9525"/>
        </a:xfrm>
        <a:prstGeom prst="rect">
          <a:avLst/>
        </a:prstGeom>
        <a:noFill/>
        <a:ln w="0" cap="flat" cmpd="sng">
          <a:noFill/>
        </a:ln>
      </xdr:spPr>
    </xdr:pic>
    <xdr:clientData/>
  </xdr:twoCellAnchor>
  <xdr:twoCellAnchor editAs="oneCell">
    <xdr:from>
      <xdr:col>1</xdr:col>
      <xdr:colOff>0</xdr:colOff>
      <xdr:row>32</xdr:row>
      <xdr:rowOff>0</xdr:rowOff>
    </xdr:from>
    <xdr:to>
      <xdr:col>1</xdr:col>
      <xdr:colOff>151765</xdr:colOff>
      <xdr:row>32</xdr:row>
      <xdr:rowOff>9525</xdr:rowOff>
    </xdr:to>
    <xdr:pic>
      <xdr:nvPicPr>
        <xdr:cNvPr id="4" name="Shape5" descr="xl/media/image1.png"/>
        <xdr:cNvPicPr>
          <a:picLocks noChangeAspect="1"/>
        </xdr:cNvPicPr>
      </xdr:nvPicPr>
      <xdr:blipFill>
        <a:blip r:embed="rId1">
          <a:extLst>
            <a:ext uri="{28A0092B-C50C-407E-A947-70E740481C1C}">
              <a14:useLocalDpi xmlns:a14="http://schemas.microsoft.com/office/drawing/2010/main" val="0"/>
            </a:ext>
          </a:extLst>
        </a:blip>
        <a:srcRect/>
        <a:stretch>
          <a:fillRect/>
        </a:stretch>
      </xdr:blipFill>
      <xdr:spPr>
        <a:xfrm>
          <a:off x="452755" y="32261175"/>
          <a:ext cx="151765" cy="9525"/>
        </a:xfrm>
        <a:prstGeom prst="rect">
          <a:avLst/>
        </a:prstGeom>
        <a:noFill/>
        <a:ln w="0" cap="flat" cmpd="sng">
          <a:noFill/>
        </a:ln>
      </xdr:spPr>
    </xdr:pic>
    <xdr:clientData/>
  </xdr:twoCellAnchor>
  <xdr:twoCellAnchor editAs="oneCell">
    <xdr:from>
      <xdr:col>1</xdr:col>
      <xdr:colOff>0</xdr:colOff>
      <xdr:row>32</xdr:row>
      <xdr:rowOff>0</xdr:rowOff>
    </xdr:from>
    <xdr:to>
      <xdr:col>1</xdr:col>
      <xdr:colOff>151765</xdr:colOff>
      <xdr:row>32</xdr:row>
      <xdr:rowOff>9525</xdr:rowOff>
    </xdr:to>
    <xdr:pic>
      <xdr:nvPicPr>
        <xdr:cNvPr id="5" name="Shape6" descr="xl/media/image1.png"/>
        <xdr:cNvPicPr>
          <a:picLocks noChangeAspect="1"/>
        </xdr:cNvPicPr>
      </xdr:nvPicPr>
      <xdr:blipFill>
        <a:blip r:embed="rId1">
          <a:extLst>
            <a:ext uri="{28A0092B-C50C-407E-A947-70E740481C1C}">
              <a14:useLocalDpi xmlns:a14="http://schemas.microsoft.com/office/drawing/2010/main" val="0"/>
            </a:ext>
          </a:extLst>
        </a:blip>
        <a:srcRect/>
        <a:stretch>
          <a:fillRect/>
        </a:stretch>
      </xdr:blipFill>
      <xdr:spPr>
        <a:xfrm>
          <a:off x="452755" y="32261175"/>
          <a:ext cx="151765" cy="9525"/>
        </a:xfrm>
        <a:prstGeom prst="rect">
          <a:avLst/>
        </a:prstGeom>
        <a:noFill/>
        <a:ln w="0" cap="flat" cmpd="sng">
          <a:noFill/>
        </a:ln>
      </xdr:spPr>
    </xdr:pic>
    <xdr:clientData/>
  </xdr:twoCellAnchor>
  <xdr:twoCellAnchor editAs="oneCell">
    <xdr:from>
      <xdr:col>1</xdr:col>
      <xdr:colOff>0</xdr:colOff>
      <xdr:row>32</xdr:row>
      <xdr:rowOff>0</xdr:rowOff>
    </xdr:from>
    <xdr:to>
      <xdr:col>1</xdr:col>
      <xdr:colOff>151765</xdr:colOff>
      <xdr:row>32</xdr:row>
      <xdr:rowOff>9525</xdr:rowOff>
    </xdr:to>
    <xdr:pic>
      <xdr:nvPicPr>
        <xdr:cNvPr id="6" name="Shape3" descr="xl/media/image1.png"/>
        <xdr:cNvPicPr>
          <a:picLocks noChangeAspect="1"/>
        </xdr:cNvPicPr>
      </xdr:nvPicPr>
      <xdr:blipFill>
        <a:blip r:embed="rId1">
          <a:extLst>
            <a:ext uri="{28A0092B-C50C-407E-A947-70E740481C1C}">
              <a14:useLocalDpi xmlns:a14="http://schemas.microsoft.com/office/drawing/2010/main" val="0"/>
            </a:ext>
          </a:extLst>
        </a:blip>
        <a:srcRect/>
        <a:stretch>
          <a:fillRect/>
        </a:stretch>
      </xdr:blipFill>
      <xdr:spPr>
        <a:xfrm>
          <a:off x="452755" y="32261175"/>
          <a:ext cx="151765" cy="9525"/>
        </a:xfrm>
        <a:prstGeom prst="rect">
          <a:avLst/>
        </a:prstGeom>
        <a:noFill/>
        <a:ln w="0" cap="flat" cmpd="sng">
          <a:noFill/>
        </a:ln>
      </xdr:spPr>
    </xdr:pic>
    <xdr:clientData/>
  </xdr:twoCellAnchor>
  <xdr:twoCellAnchor editAs="oneCell">
    <xdr:from>
      <xdr:col>1</xdr:col>
      <xdr:colOff>0</xdr:colOff>
      <xdr:row>32</xdr:row>
      <xdr:rowOff>0</xdr:rowOff>
    </xdr:from>
    <xdr:to>
      <xdr:col>1</xdr:col>
      <xdr:colOff>151765</xdr:colOff>
      <xdr:row>32</xdr:row>
      <xdr:rowOff>9525</xdr:rowOff>
    </xdr:to>
    <xdr:pic>
      <xdr:nvPicPr>
        <xdr:cNvPr id="7" name="Shape4" descr="xl/media/image1.png"/>
        <xdr:cNvPicPr>
          <a:picLocks noChangeAspect="1"/>
        </xdr:cNvPicPr>
      </xdr:nvPicPr>
      <xdr:blipFill>
        <a:blip r:embed="rId1">
          <a:extLst>
            <a:ext uri="{28A0092B-C50C-407E-A947-70E740481C1C}">
              <a14:useLocalDpi xmlns:a14="http://schemas.microsoft.com/office/drawing/2010/main" val="0"/>
            </a:ext>
          </a:extLst>
        </a:blip>
        <a:srcRect/>
        <a:stretch>
          <a:fillRect/>
        </a:stretch>
      </xdr:blipFill>
      <xdr:spPr>
        <a:xfrm>
          <a:off x="452755" y="32261175"/>
          <a:ext cx="151765" cy="9525"/>
        </a:xfrm>
        <a:prstGeom prst="rect">
          <a:avLst/>
        </a:prstGeom>
        <a:noFill/>
        <a:ln w="0" cap="flat" cmpd="sng">
          <a:noFill/>
        </a:ln>
      </xdr:spPr>
    </xdr:pic>
    <xdr:clientData/>
  </xdr:twoCellAnchor>
  <xdr:twoCellAnchor editAs="oneCell">
    <xdr:from>
      <xdr:col>1</xdr:col>
      <xdr:colOff>0</xdr:colOff>
      <xdr:row>32</xdr:row>
      <xdr:rowOff>0</xdr:rowOff>
    </xdr:from>
    <xdr:to>
      <xdr:col>1</xdr:col>
      <xdr:colOff>151765</xdr:colOff>
      <xdr:row>32</xdr:row>
      <xdr:rowOff>9525</xdr:rowOff>
    </xdr:to>
    <xdr:pic>
      <xdr:nvPicPr>
        <xdr:cNvPr id="8" name="Shape5" descr="xl/media/image1.png"/>
        <xdr:cNvPicPr>
          <a:picLocks noChangeAspect="1"/>
        </xdr:cNvPicPr>
      </xdr:nvPicPr>
      <xdr:blipFill>
        <a:blip r:embed="rId1">
          <a:extLst>
            <a:ext uri="{28A0092B-C50C-407E-A947-70E740481C1C}">
              <a14:useLocalDpi xmlns:a14="http://schemas.microsoft.com/office/drawing/2010/main" val="0"/>
            </a:ext>
          </a:extLst>
        </a:blip>
        <a:srcRect/>
        <a:stretch>
          <a:fillRect/>
        </a:stretch>
      </xdr:blipFill>
      <xdr:spPr>
        <a:xfrm>
          <a:off x="452755" y="32261175"/>
          <a:ext cx="151765" cy="9525"/>
        </a:xfrm>
        <a:prstGeom prst="rect">
          <a:avLst/>
        </a:prstGeom>
        <a:noFill/>
        <a:ln w="0" cap="flat" cmpd="sng">
          <a:noFill/>
        </a:ln>
      </xdr:spPr>
    </xdr:pic>
    <xdr:clientData/>
  </xdr:twoCellAnchor>
  <xdr:twoCellAnchor editAs="oneCell">
    <xdr:from>
      <xdr:col>1</xdr:col>
      <xdr:colOff>0</xdr:colOff>
      <xdr:row>32</xdr:row>
      <xdr:rowOff>0</xdr:rowOff>
    </xdr:from>
    <xdr:to>
      <xdr:col>1</xdr:col>
      <xdr:colOff>151765</xdr:colOff>
      <xdr:row>32</xdr:row>
      <xdr:rowOff>9525</xdr:rowOff>
    </xdr:to>
    <xdr:pic>
      <xdr:nvPicPr>
        <xdr:cNvPr id="9" name="Shape6" descr="xl/media/image1.png"/>
        <xdr:cNvPicPr>
          <a:picLocks noChangeAspect="1"/>
        </xdr:cNvPicPr>
      </xdr:nvPicPr>
      <xdr:blipFill>
        <a:blip r:embed="rId1">
          <a:extLst>
            <a:ext uri="{28A0092B-C50C-407E-A947-70E740481C1C}">
              <a14:useLocalDpi xmlns:a14="http://schemas.microsoft.com/office/drawing/2010/main" val="0"/>
            </a:ext>
          </a:extLst>
        </a:blip>
        <a:srcRect/>
        <a:stretch>
          <a:fillRect/>
        </a:stretch>
      </xdr:blipFill>
      <xdr:spPr>
        <a:xfrm>
          <a:off x="452755" y="32261175"/>
          <a:ext cx="151765" cy="9525"/>
        </a:xfrm>
        <a:prstGeom prst="rect">
          <a:avLst/>
        </a:prstGeom>
        <a:noFill/>
        <a:ln w="0" cap="flat" cmpd="sng">
          <a:noFill/>
        </a:ln>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G212"/>
  <sheetViews>
    <sheetView tabSelected="1" zoomScale="70" zoomScaleNormal="70" topLeftCell="A127" workbookViewId="0">
      <selection activeCell="E75" sqref="E75"/>
    </sheetView>
  </sheetViews>
  <sheetFormatPr defaultColWidth="9" defaultRowHeight="12" outlineLevelCol="6"/>
  <cols>
    <col min="1" max="1" width="7.775" style="22" customWidth="1"/>
    <col min="2" max="2" width="15.8666666666667" style="22" customWidth="1"/>
    <col min="3" max="3" width="16.5166666666667" style="23" customWidth="1"/>
    <col min="4" max="4" width="21.9833333333333" style="23" customWidth="1"/>
    <col min="5" max="5" width="194.533333333333" style="23" customWidth="1"/>
    <col min="6" max="6" width="9.09166666666667" style="22" customWidth="1"/>
    <col min="7" max="7" width="10.575" style="22" customWidth="1"/>
    <col min="8" max="16384" width="9" style="24"/>
  </cols>
  <sheetData>
    <row r="1" spans="1:7">
      <c r="A1" s="25" t="s">
        <v>0</v>
      </c>
      <c r="B1" s="26" t="s">
        <v>1</v>
      </c>
      <c r="C1" s="27" t="s">
        <v>2</v>
      </c>
      <c r="D1" s="25"/>
      <c r="E1" s="28" t="s">
        <v>3</v>
      </c>
      <c r="F1" s="25" t="s">
        <v>4</v>
      </c>
      <c r="G1" s="25" t="s">
        <v>5</v>
      </c>
    </row>
    <row r="2" ht="409.5" spans="1:7">
      <c r="A2" s="26">
        <v>1</v>
      </c>
      <c r="B2" s="29" t="s">
        <v>6</v>
      </c>
      <c r="C2" s="30" t="s">
        <v>7</v>
      </c>
      <c r="D2" s="31" t="s">
        <v>8</v>
      </c>
      <c r="E2" s="28" t="s">
        <v>9</v>
      </c>
      <c r="F2" s="26" t="s">
        <v>10</v>
      </c>
      <c r="G2" s="26">
        <v>1</v>
      </c>
    </row>
    <row r="3" ht="204" spans="1:7">
      <c r="A3" s="26">
        <v>2</v>
      </c>
      <c r="B3" s="32"/>
      <c r="C3" s="33"/>
      <c r="D3" s="31" t="s">
        <v>11</v>
      </c>
      <c r="E3" s="28" t="s">
        <v>12</v>
      </c>
      <c r="F3" s="26" t="s">
        <v>10</v>
      </c>
      <c r="G3" s="26">
        <v>1</v>
      </c>
    </row>
    <row r="4" ht="72" spans="1:7">
      <c r="A4" s="26">
        <v>3</v>
      </c>
      <c r="B4" s="32"/>
      <c r="C4" s="33"/>
      <c r="D4" s="31" t="s">
        <v>13</v>
      </c>
      <c r="E4" s="28" t="s">
        <v>14</v>
      </c>
      <c r="F4" s="26" t="s">
        <v>10</v>
      </c>
      <c r="G4" s="26">
        <v>1</v>
      </c>
    </row>
    <row r="5" ht="144" spans="1:7">
      <c r="A5" s="26">
        <v>4</v>
      </c>
      <c r="B5" s="32"/>
      <c r="C5" s="34"/>
      <c r="D5" s="31" t="s">
        <v>15</v>
      </c>
      <c r="E5" s="28" t="s">
        <v>16</v>
      </c>
      <c r="F5" s="26" t="s">
        <v>10</v>
      </c>
      <c r="G5" s="26">
        <v>1</v>
      </c>
    </row>
    <row r="6" spans="1:7">
      <c r="A6" s="25" t="s">
        <v>0</v>
      </c>
      <c r="B6" s="26" t="s">
        <v>1</v>
      </c>
      <c r="C6" s="28" t="s">
        <v>2</v>
      </c>
      <c r="D6" s="25"/>
      <c r="E6" s="28" t="s">
        <v>3</v>
      </c>
      <c r="F6" s="25" t="s">
        <v>4</v>
      </c>
      <c r="G6" s="25" t="s">
        <v>5</v>
      </c>
    </row>
    <row r="7" ht="360" spans="1:7">
      <c r="A7" s="26">
        <v>5</v>
      </c>
      <c r="B7" s="29" t="s">
        <v>6</v>
      </c>
      <c r="C7" s="30" t="s">
        <v>7</v>
      </c>
      <c r="D7" s="31" t="s">
        <v>17</v>
      </c>
      <c r="E7" s="28" t="s">
        <v>18</v>
      </c>
      <c r="F7" s="26" t="s">
        <v>10</v>
      </c>
      <c r="G7" s="26">
        <v>1</v>
      </c>
    </row>
    <row r="8" ht="108" spans="1:7">
      <c r="A8" s="26">
        <v>6</v>
      </c>
      <c r="B8" s="32"/>
      <c r="C8" s="33"/>
      <c r="D8" s="31" t="s">
        <v>19</v>
      </c>
      <c r="E8" s="28" t="s">
        <v>20</v>
      </c>
      <c r="F8" s="26" t="s">
        <v>10</v>
      </c>
      <c r="G8" s="26">
        <v>1</v>
      </c>
    </row>
    <row r="9" ht="84" spans="1:7">
      <c r="A9" s="26">
        <v>7</v>
      </c>
      <c r="B9" s="32"/>
      <c r="C9" s="33"/>
      <c r="D9" s="31" t="s">
        <v>21</v>
      </c>
      <c r="E9" s="28" t="s">
        <v>22</v>
      </c>
      <c r="F9" s="26" t="s">
        <v>10</v>
      </c>
      <c r="G9" s="26">
        <v>1</v>
      </c>
    </row>
    <row r="10" ht="48" spans="1:7">
      <c r="A10" s="26">
        <v>8</v>
      </c>
      <c r="B10" s="32"/>
      <c r="C10" s="33"/>
      <c r="D10" s="31" t="s">
        <v>23</v>
      </c>
      <c r="E10" s="28" t="s">
        <v>24</v>
      </c>
      <c r="F10" s="26" t="s">
        <v>25</v>
      </c>
      <c r="G10" s="26">
        <v>1</v>
      </c>
    </row>
    <row r="11" ht="36" spans="1:7">
      <c r="A11" s="26">
        <v>9</v>
      </c>
      <c r="B11" s="32"/>
      <c r="C11" s="33"/>
      <c r="D11" s="31" t="s">
        <v>26</v>
      </c>
      <c r="E11" s="28" t="s">
        <v>27</v>
      </c>
      <c r="F11" s="26" t="s">
        <v>25</v>
      </c>
      <c r="G11" s="26">
        <v>1</v>
      </c>
    </row>
    <row r="12" spans="1:7">
      <c r="A12" s="26">
        <v>10</v>
      </c>
      <c r="B12" s="32"/>
      <c r="C12" s="34"/>
      <c r="D12" s="31" t="s">
        <v>28</v>
      </c>
      <c r="E12" s="28" t="s">
        <v>29</v>
      </c>
      <c r="F12" s="26" t="s">
        <v>10</v>
      </c>
      <c r="G12" s="26">
        <v>1</v>
      </c>
    </row>
    <row r="13" ht="132" spans="1:7">
      <c r="A13" s="26">
        <v>11</v>
      </c>
      <c r="B13" s="32"/>
      <c r="C13" s="31" t="s">
        <v>30</v>
      </c>
      <c r="D13" s="31" t="s">
        <v>31</v>
      </c>
      <c r="E13" s="28" t="s">
        <v>32</v>
      </c>
      <c r="F13" s="26" t="s">
        <v>10</v>
      </c>
      <c r="G13" s="26">
        <v>2490</v>
      </c>
    </row>
    <row r="14" ht="96" spans="1:7">
      <c r="A14" s="26">
        <v>12</v>
      </c>
      <c r="B14" s="32"/>
      <c r="C14" s="31"/>
      <c r="D14" s="31" t="s">
        <v>33</v>
      </c>
      <c r="E14" s="28" t="s">
        <v>34</v>
      </c>
      <c r="F14" s="26" t="s">
        <v>10</v>
      </c>
      <c r="G14" s="26">
        <v>1000</v>
      </c>
    </row>
    <row r="15" spans="1:7">
      <c r="A15" s="26">
        <v>13</v>
      </c>
      <c r="B15" s="32"/>
      <c r="C15" s="31"/>
      <c r="D15" s="31" t="s">
        <v>35</v>
      </c>
      <c r="E15" s="28" t="s">
        <v>36</v>
      </c>
      <c r="F15" s="26" t="s">
        <v>10</v>
      </c>
      <c r="G15" s="26">
        <v>597</v>
      </c>
    </row>
    <row r="16" ht="72" spans="1:7">
      <c r="A16" s="26">
        <v>14</v>
      </c>
      <c r="B16" s="32"/>
      <c r="C16" s="31"/>
      <c r="D16" s="31" t="s">
        <v>37</v>
      </c>
      <c r="E16" s="28" t="s">
        <v>38</v>
      </c>
      <c r="F16" s="26" t="s">
        <v>10</v>
      </c>
      <c r="G16" s="26">
        <v>4000</v>
      </c>
    </row>
    <row r="17" ht="60" spans="1:7">
      <c r="A17" s="26">
        <v>15</v>
      </c>
      <c r="B17" s="32"/>
      <c r="C17" s="31"/>
      <c r="D17" s="31" t="s">
        <v>39</v>
      </c>
      <c r="E17" s="28" t="s">
        <v>40</v>
      </c>
      <c r="F17" s="26" t="s">
        <v>25</v>
      </c>
      <c r="G17" s="26">
        <v>1</v>
      </c>
    </row>
    <row r="18" ht="156" spans="1:7">
      <c r="A18" s="26">
        <v>16</v>
      </c>
      <c r="B18" s="32"/>
      <c r="C18" s="31" t="s">
        <v>41</v>
      </c>
      <c r="D18" s="31"/>
      <c r="E18" s="28" t="s">
        <v>42</v>
      </c>
      <c r="F18" s="26" t="s">
        <v>43</v>
      </c>
      <c r="G18" s="26">
        <v>3</v>
      </c>
    </row>
    <row r="19" spans="1:7">
      <c r="A19" s="25" t="s">
        <v>0</v>
      </c>
      <c r="B19" s="26" t="s">
        <v>1</v>
      </c>
      <c r="C19" s="28" t="s">
        <v>2</v>
      </c>
      <c r="D19" s="25"/>
      <c r="E19" s="28" t="s">
        <v>3</v>
      </c>
      <c r="F19" s="25" t="s">
        <v>4</v>
      </c>
      <c r="G19" s="25" t="s">
        <v>5</v>
      </c>
    </row>
    <row r="20" ht="300" spans="1:7">
      <c r="A20" s="26">
        <v>17</v>
      </c>
      <c r="B20" s="35" t="s">
        <v>6</v>
      </c>
      <c r="C20" s="31" t="s">
        <v>44</v>
      </c>
      <c r="D20" s="31"/>
      <c r="E20" s="28" t="s">
        <v>45</v>
      </c>
      <c r="F20" s="26"/>
      <c r="G20" s="26"/>
    </row>
    <row r="21" ht="204" spans="1:7">
      <c r="A21" s="26">
        <v>18</v>
      </c>
      <c r="B21" s="26" t="s">
        <v>46</v>
      </c>
      <c r="C21" s="31" t="s">
        <v>47</v>
      </c>
      <c r="D21" s="31" t="s">
        <v>48</v>
      </c>
      <c r="E21" s="28" t="s">
        <v>49</v>
      </c>
      <c r="F21" s="26" t="s">
        <v>50</v>
      </c>
      <c r="G21" s="26">
        <v>1</v>
      </c>
    </row>
    <row r="22" ht="96" spans="1:7">
      <c r="A22" s="26">
        <v>19</v>
      </c>
      <c r="B22" s="26"/>
      <c r="C22" s="30" t="s">
        <v>51</v>
      </c>
      <c r="D22" s="31" t="s">
        <v>52</v>
      </c>
      <c r="E22" s="28" t="s">
        <v>53</v>
      </c>
      <c r="F22" s="26" t="s">
        <v>54</v>
      </c>
      <c r="G22" s="26">
        <v>0.5</v>
      </c>
    </row>
    <row r="23" ht="24" spans="1:7">
      <c r="A23" s="26">
        <v>20</v>
      </c>
      <c r="B23" s="26"/>
      <c r="C23" s="33"/>
      <c r="D23" s="31" t="s">
        <v>55</v>
      </c>
      <c r="E23" s="28" t="s">
        <v>56</v>
      </c>
      <c r="F23" s="26" t="s">
        <v>57</v>
      </c>
      <c r="G23" s="26">
        <v>3</v>
      </c>
    </row>
    <row r="24" ht="60" spans="1:7">
      <c r="A24" s="26">
        <v>21</v>
      </c>
      <c r="B24" s="26"/>
      <c r="C24" s="33"/>
      <c r="D24" s="31" t="s">
        <v>58</v>
      </c>
      <c r="E24" s="28" t="s">
        <v>59</v>
      </c>
      <c r="F24" s="26" t="s">
        <v>57</v>
      </c>
      <c r="G24" s="26">
        <v>3</v>
      </c>
    </row>
    <row r="25" ht="60" spans="1:7">
      <c r="A25" s="26">
        <v>22</v>
      </c>
      <c r="B25" s="26"/>
      <c r="C25" s="34"/>
      <c r="D25" s="31" t="s">
        <v>60</v>
      </c>
      <c r="E25" s="31" t="s">
        <v>61</v>
      </c>
      <c r="F25" s="26" t="s">
        <v>57</v>
      </c>
      <c r="G25" s="26">
        <v>3</v>
      </c>
    </row>
    <row r="26" ht="84" spans="1:7">
      <c r="A26" s="26">
        <v>23</v>
      </c>
      <c r="B26" s="26"/>
      <c r="C26" s="31" t="s">
        <v>62</v>
      </c>
      <c r="D26" s="31" t="s">
        <v>63</v>
      </c>
      <c r="E26" s="28" t="s">
        <v>64</v>
      </c>
      <c r="F26" s="26" t="s">
        <v>50</v>
      </c>
      <c r="G26" s="26">
        <v>1</v>
      </c>
    </row>
    <row r="27" ht="36" spans="1:7">
      <c r="A27" s="26">
        <v>24</v>
      </c>
      <c r="B27" s="26"/>
      <c r="C27" s="31"/>
      <c r="D27" s="31" t="s">
        <v>65</v>
      </c>
      <c r="E27" s="28" t="s">
        <v>66</v>
      </c>
      <c r="F27" s="26" t="s">
        <v>50</v>
      </c>
      <c r="G27" s="26">
        <v>1</v>
      </c>
    </row>
    <row r="28" ht="60" spans="1:7">
      <c r="A28" s="26">
        <v>25</v>
      </c>
      <c r="B28" s="26"/>
      <c r="C28" s="31"/>
      <c r="D28" s="31" t="s">
        <v>67</v>
      </c>
      <c r="E28" s="28" t="s">
        <v>68</v>
      </c>
      <c r="F28" s="26" t="s">
        <v>50</v>
      </c>
      <c r="G28" s="26">
        <v>1</v>
      </c>
    </row>
    <row r="29" spans="1:7">
      <c r="A29" s="26">
        <v>26</v>
      </c>
      <c r="B29" s="26"/>
      <c r="C29" s="31"/>
      <c r="D29" s="31" t="s">
        <v>69</v>
      </c>
      <c r="E29" s="28" t="s">
        <v>70</v>
      </c>
      <c r="F29" s="26" t="s">
        <v>50</v>
      </c>
      <c r="G29" s="26">
        <v>1</v>
      </c>
    </row>
    <row r="30" ht="48" spans="1:7">
      <c r="A30" s="26">
        <v>27</v>
      </c>
      <c r="B30" s="26"/>
      <c r="C30" s="31"/>
      <c r="D30" s="31" t="s">
        <v>71</v>
      </c>
      <c r="E30" s="28" t="s">
        <v>72</v>
      </c>
      <c r="F30" s="26" t="s">
        <v>50</v>
      </c>
      <c r="G30" s="26">
        <v>1</v>
      </c>
    </row>
    <row r="31" ht="60" spans="1:7">
      <c r="A31" s="26">
        <v>28</v>
      </c>
      <c r="B31" s="26"/>
      <c r="C31" s="31"/>
      <c r="D31" s="31" t="s">
        <v>73</v>
      </c>
      <c r="E31" s="28" t="s">
        <v>74</v>
      </c>
      <c r="F31" s="26" t="s">
        <v>50</v>
      </c>
      <c r="G31" s="26">
        <v>1</v>
      </c>
    </row>
    <row r="32" ht="48" spans="1:7">
      <c r="A32" s="26">
        <v>29</v>
      </c>
      <c r="B32" s="26"/>
      <c r="C32" s="31"/>
      <c r="D32" s="31" t="s">
        <v>75</v>
      </c>
      <c r="E32" s="28" t="s">
        <v>76</v>
      </c>
      <c r="F32" s="26" t="s">
        <v>50</v>
      </c>
      <c r="G32" s="26">
        <v>1</v>
      </c>
    </row>
    <row r="33" ht="36" spans="1:7">
      <c r="A33" s="26">
        <v>30</v>
      </c>
      <c r="B33" s="26"/>
      <c r="C33" s="31"/>
      <c r="D33" s="31" t="s">
        <v>77</v>
      </c>
      <c r="E33" s="28" t="s">
        <v>78</v>
      </c>
      <c r="F33" s="26" t="s">
        <v>50</v>
      </c>
      <c r="G33" s="26">
        <v>1</v>
      </c>
    </row>
    <row r="34" ht="72" spans="1:7">
      <c r="A34" s="26">
        <v>31</v>
      </c>
      <c r="B34" s="26"/>
      <c r="C34" s="31"/>
      <c r="D34" s="31" t="s">
        <v>79</v>
      </c>
      <c r="E34" s="28" t="s">
        <v>80</v>
      </c>
      <c r="F34" s="26" t="s">
        <v>50</v>
      </c>
      <c r="G34" s="26">
        <v>1</v>
      </c>
    </row>
    <row r="35" ht="36" spans="1:7">
      <c r="A35" s="26">
        <v>32</v>
      </c>
      <c r="B35" s="26"/>
      <c r="C35" s="31"/>
      <c r="D35" s="31" t="s">
        <v>81</v>
      </c>
      <c r="E35" s="28" t="s">
        <v>82</v>
      </c>
      <c r="F35" s="26" t="s">
        <v>50</v>
      </c>
      <c r="G35" s="26">
        <v>1</v>
      </c>
    </row>
    <row r="36" ht="36" spans="1:7">
      <c r="A36" s="26">
        <v>33</v>
      </c>
      <c r="B36" s="26"/>
      <c r="C36" s="31"/>
      <c r="D36" s="31" t="s">
        <v>83</v>
      </c>
      <c r="E36" s="28" t="s">
        <v>84</v>
      </c>
      <c r="F36" s="26" t="s">
        <v>50</v>
      </c>
      <c r="G36" s="26">
        <v>1</v>
      </c>
    </row>
    <row r="37" ht="36" spans="1:7">
      <c r="A37" s="26">
        <v>34</v>
      </c>
      <c r="B37" s="26"/>
      <c r="C37" s="31"/>
      <c r="D37" s="31" t="s">
        <v>85</v>
      </c>
      <c r="E37" s="28" t="s">
        <v>86</v>
      </c>
      <c r="F37" s="26" t="s">
        <v>50</v>
      </c>
      <c r="G37" s="26">
        <v>1</v>
      </c>
    </row>
    <row r="38" ht="84" spans="1:7">
      <c r="A38" s="26">
        <v>35</v>
      </c>
      <c r="B38" s="26"/>
      <c r="C38" s="31"/>
      <c r="D38" s="31" t="s">
        <v>87</v>
      </c>
      <c r="E38" s="28" t="s">
        <v>88</v>
      </c>
      <c r="F38" s="26" t="s">
        <v>50</v>
      </c>
      <c r="G38" s="26">
        <v>1</v>
      </c>
    </row>
    <row r="39" spans="1:7">
      <c r="A39" s="25" t="s">
        <v>0</v>
      </c>
      <c r="B39" s="26" t="s">
        <v>1</v>
      </c>
      <c r="C39" s="28" t="s">
        <v>2</v>
      </c>
      <c r="D39" s="25"/>
      <c r="E39" s="28" t="s">
        <v>3</v>
      </c>
      <c r="F39" s="25" t="s">
        <v>4</v>
      </c>
      <c r="G39" s="25" t="s">
        <v>5</v>
      </c>
    </row>
    <row r="40" ht="36" spans="1:7">
      <c r="A40" s="26">
        <v>36</v>
      </c>
      <c r="B40" s="29" t="s">
        <v>46</v>
      </c>
      <c r="C40" s="30" t="s">
        <v>62</v>
      </c>
      <c r="D40" s="31" t="s">
        <v>89</v>
      </c>
      <c r="E40" s="28" t="s">
        <v>90</v>
      </c>
      <c r="F40" s="26" t="s">
        <v>50</v>
      </c>
      <c r="G40" s="26">
        <v>1</v>
      </c>
    </row>
    <row r="41" ht="36" spans="1:7">
      <c r="A41" s="26">
        <v>37</v>
      </c>
      <c r="B41" s="32"/>
      <c r="C41" s="33"/>
      <c r="D41" s="31" t="s">
        <v>91</v>
      </c>
      <c r="E41" s="28" t="s">
        <v>92</v>
      </c>
      <c r="F41" s="26" t="s">
        <v>50</v>
      </c>
      <c r="G41" s="26">
        <v>1</v>
      </c>
    </row>
    <row r="42" ht="36" spans="1:7">
      <c r="A42" s="26">
        <v>38</v>
      </c>
      <c r="B42" s="32"/>
      <c r="C42" s="33"/>
      <c r="D42" s="31" t="s">
        <v>93</v>
      </c>
      <c r="E42" s="28" t="s">
        <v>94</v>
      </c>
      <c r="F42" s="26" t="s">
        <v>50</v>
      </c>
      <c r="G42" s="26">
        <v>1</v>
      </c>
    </row>
    <row r="43" ht="36" spans="1:7">
      <c r="A43" s="26">
        <v>39</v>
      </c>
      <c r="B43" s="32"/>
      <c r="C43" s="33"/>
      <c r="D43" s="31" t="s">
        <v>95</v>
      </c>
      <c r="E43" s="28" t="s">
        <v>96</v>
      </c>
      <c r="F43" s="26" t="s">
        <v>50</v>
      </c>
      <c r="G43" s="26">
        <v>1</v>
      </c>
    </row>
    <row r="44" ht="36" spans="1:7">
      <c r="A44" s="26">
        <v>40</v>
      </c>
      <c r="B44" s="32"/>
      <c r="C44" s="33"/>
      <c r="D44" s="31" t="s">
        <v>97</v>
      </c>
      <c r="E44" s="28" t="s">
        <v>98</v>
      </c>
      <c r="F44" s="26" t="s">
        <v>50</v>
      </c>
      <c r="G44" s="26">
        <v>1</v>
      </c>
    </row>
    <row r="45" ht="84" spans="1:7">
      <c r="A45" s="26">
        <v>41</v>
      </c>
      <c r="B45" s="32"/>
      <c r="C45" s="33"/>
      <c r="D45" s="31" t="s">
        <v>99</v>
      </c>
      <c r="E45" s="28" t="s">
        <v>100</v>
      </c>
      <c r="F45" s="26" t="s">
        <v>50</v>
      </c>
      <c r="G45" s="26">
        <v>1</v>
      </c>
    </row>
    <row r="46" ht="36" spans="1:7">
      <c r="A46" s="26">
        <v>42</v>
      </c>
      <c r="B46" s="32"/>
      <c r="C46" s="34"/>
      <c r="D46" s="31" t="s">
        <v>101</v>
      </c>
      <c r="E46" s="28" t="s">
        <v>98</v>
      </c>
      <c r="F46" s="26" t="s">
        <v>50</v>
      </c>
      <c r="G46" s="26">
        <v>1</v>
      </c>
    </row>
    <row r="47" ht="24" spans="1:7">
      <c r="A47" s="26">
        <v>43</v>
      </c>
      <c r="B47" s="32"/>
      <c r="C47" s="29" t="s">
        <v>102</v>
      </c>
      <c r="D47" s="31" t="s">
        <v>103</v>
      </c>
      <c r="E47" s="28" t="s">
        <v>104</v>
      </c>
      <c r="F47" s="26" t="s">
        <v>50</v>
      </c>
      <c r="G47" s="26">
        <v>1</v>
      </c>
    </row>
    <row r="48" ht="24" spans="1:7">
      <c r="A48" s="26">
        <v>44</v>
      </c>
      <c r="B48" s="32"/>
      <c r="C48" s="32"/>
      <c r="D48" s="31" t="s">
        <v>105</v>
      </c>
      <c r="E48" s="28" t="s">
        <v>106</v>
      </c>
      <c r="F48" s="26" t="s">
        <v>50</v>
      </c>
      <c r="G48" s="26">
        <v>1</v>
      </c>
    </row>
    <row r="49" spans="1:7">
      <c r="A49" s="26">
        <v>45</v>
      </c>
      <c r="B49" s="32"/>
      <c r="C49" s="32"/>
      <c r="D49" s="31" t="s">
        <v>107</v>
      </c>
      <c r="E49" s="28" t="s">
        <v>108</v>
      </c>
      <c r="F49" s="26" t="s">
        <v>50</v>
      </c>
      <c r="G49" s="26">
        <v>1</v>
      </c>
    </row>
    <row r="50" ht="24" spans="1:7">
      <c r="A50" s="26">
        <v>46</v>
      </c>
      <c r="B50" s="32"/>
      <c r="C50" s="32"/>
      <c r="D50" s="31" t="s">
        <v>109</v>
      </c>
      <c r="E50" s="28" t="s">
        <v>110</v>
      </c>
      <c r="F50" s="26" t="s">
        <v>50</v>
      </c>
      <c r="G50" s="26">
        <v>1</v>
      </c>
    </row>
    <row r="51" ht="24" spans="1:7">
      <c r="A51" s="26">
        <v>47</v>
      </c>
      <c r="B51" s="32"/>
      <c r="C51" s="32"/>
      <c r="D51" s="31" t="s">
        <v>111</v>
      </c>
      <c r="E51" s="28" t="s">
        <v>112</v>
      </c>
      <c r="F51" s="26" t="s">
        <v>50</v>
      </c>
      <c r="G51" s="26">
        <v>1</v>
      </c>
    </row>
    <row r="52" spans="1:7">
      <c r="A52" s="26">
        <v>48</v>
      </c>
      <c r="B52" s="32"/>
      <c r="C52" s="32"/>
      <c r="D52" s="31" t="s">
        <v>113</v>
      </c>
      <c r="E52" s="28" t="s">
        <v>114</v>
      </c>
      <c r="F52" s="26" t="s">
        <v>50</v>
      </c>
      <c r="G52" s="26">
        <v>1</v>
      </c>
    </row>
    <row r="53" ht="36" spans="1:7">
      <c r="A53" s="26">
        <v>49</v>
      </c>
      <c r="B53" s="32"/>
      <c r="C53" s="32"/>
      <c r="D53" s="31" t="s">
        <v>115</v>
      </c>
      <c r="E53" s="28" t="s">
        <v>116</v>
      </c>
      <c r="F53" s="26" t="s">
        <v>50</v>
      </c>
      <c r="G53" s="26">
        <v>1</v>
      </c>
    </row>
    <row r="54" spans="1:7">
      <c r="A54" s="26">
        <v>50</v>
      </c>
      <c r="B54" s="32"/>
      <c r="C54" s="32"/>
      <c r="D54" s="31" t="s">
        <v>117</v>
      </c>
      <c r="E54" s="28" t="s">
        <v>118</v>
      </c>
      <c r="F54" s="26" t="s">
        <v>50</v>
      </c>
      <c r="G54" s="26">
        <v>1</v>
      </c>
    </row>
    <row r="55" spans="1:7">
      <c r="A55" s="26">
        <v>51</v>
      </c>
      <c r="B55" s="32"/>
      <c r="C55" s="32"/>
      <c r="D55" s="31" t="s">
        <v>119</v>
      </c>
      <c r="E55" s="28" t="s">
        <v>120</v>
      </c>
      <c r="F55" s="26"/>
      <c r="G55" s="26">
        <v>1</v>
      </c>
    </row>
    <row r="56" spans="1:7">
      <c r="A56" s="26">
        <v>52</v>
      </c>
      <c r="B56" s="32"/>
      <c r="C56" s="32"/>
      <c r="D56" s="31" t="s">
        <v>121</v>
      </c>
      <c r="E56" s="28" t="s">
        <v>122</v>
      </c>
      <c r="F56" s="26" t="s">
        <v>50</v>
      </c>
      <c r="G56" s="26">
        <v>1</v>
      </c>
    </row>
    <row r="57" spans="1:7">
      <c r="A57" s="26">
        <v>53</v>
      </c>
      <c r="B57" s="32"/>
      <c r="C57" s="32"/>
      <c r="D57" s="31" t="s">
        <v>123</v>
      </c>
      <c r="E57" s="28" t="s">
        <v>124</v>
      </c>
      <c r="F57" s="26" t="s">
        <v>50</v>
      </c>
      <c r="G57" s="26">
        <v>1</v>
      </c>
    </row>
    <row r="58" spans="1:7">
      <c r="A58" s="26">
        <v>54</v>
      </c>
      <c r="B58" s="32"/>
      <c r="C58" s="32"/>
      <c r="D58" s="31" t="s">
        <v>125</v>
      </c>
      <c r="E58" s="28" t="s">
        <v>124</v>
      </c>
      <c r="F58" s="26" t="s">
        <v>50</v>
      </c>
      <c r="G58" s="26">
        <v>1</v>
      </c>
    </row>
    <row r="59" spans="1:7">
      <c r="A59" s="26">
        <v>55</v>
      </c>
      <c r="B59" s="32"/>
      <c r="C59" s="32"/>
      <c r="D59" s="31" t="s">
        <v>126</v>
      </c>
      <c r="E59" s="28" t="s">
        <v>124</v>
      </c>
      <c r="F59" s="26" t="s">
        <v>50</v>
      </c>
      <c r="G59" s="26">
        <v>1</v>
      </c>
    </row>
    <row r="60" spans="1:7">
      <c r="A60" s="26">
        <v>56</v>
      </c>
      <c r="B60" s="32"/>
      <c r="C60" s="32"/>
      <c r="D60" s="31" t="s">
        <v>127</v>
      </c>
      <c r="E60" s="28" t="s">
        <v>124</v>
      </c>
      <c r="F60" s="26" t="s">
        <v>50</v>
      </c>
      <c r="G60" s="26">
        <v>1</v>
      </c>
    </row>
    <row r="61" spans="1:7">
      <c r="A61" s="26">
        <v>57</v>
      </c>
      <c r="B61" s="32"/>
      <c r="C61" s="32"/>
      <c r="D61" s="31" t="s">
        <v>128</v>
      </c>
      <c r="E61" s="28" t="s">
        <v>124</v>
      </c>
      <c r="F61" s="26" t="s">
        <v>50</v>
      </c>
      <c r="G61" s="26">
        <v>1</v>
      </c>
    </row>
    <row r="62" spans="1:7">
      <c r="A62" s="26">
        <v>58</v>
      </c>
      <c r="B62" s="32"/>
      <c r="C62" s="32"/>
      <c r="D62" s="31" t="s">
        <v>129</v>
      </c>
      <c r="E62" s="28" t="s">
        <v>124</v>
      </c>
      <c r="F62" s="26" t="s">
        <v>50</v>
      </c>
      <c r="G62" s="26">
        <v>1</v>
      </c>
    </row>
    <row r="63" spans="1:7">
      <c r="A63" s="26">
        <v>59</v>
      </c>
      <c r="B63" s="32"/>
      <c r="C63" s="32"/>
      <c r="D63" s="31" t="s">
        <v>130</v>
      </c>
      <c r="E63" s="28" t="s">
        <v>124</v>
      </c>
      <c r="F63" s="26" t="s">
        <v>50</v>
      </c>
      <c r="G63" s="26">
        <v>1</v>
      </c>
    </row>
    <row r="64" spans="1:7">
      <c r="A64" s="26">
        <v>60</v>
      </c>
      <c r="B64" s="32"/>
      <c r="C64" s="32"/>
      <c r="D64" s="31" t="s">
        <v>131</v>
      </c>
      <c r="E64" s="28" t="s">
        <v>124</v>
      </c>
      <c r="F64" s="26" t="s">
        <v>50</v>
      </c>
      <c r="G64" s="26">
        <v>1</v>
      </c>
    </row>
    <row r="65" spans="1:7">
      <c r="A65" s="26">
        <v>61</v>
      </c>
      <c r="B65" s="32"/>
      <c r="C65" s="32"/>
      <c r="D65" s="31" t="s">
        <v>132</v>
      </c>
      <c r="E65" s="28" t="s">
        <v>124</v>
      </c>
      <c r="F65" s="26" t="s">
        <v>50</v>
      </c>
      <c r="G65" s="26">
        <v>1</v>
      </c>
    </row>
    <row r="66" spans="1:7">
      <c r="A66" s="26">
        <v>62</v>
      </c>
      <c r="B66" s="32"/>
      <c r="C66" s="32"/>
      <c r="D66" s="31" t="s">
        <v>133</v>
      </c>
      <c r="E66" s="28" t="s">
        <v>124</v>
      </c>
      <c r="F66" s="26" t="s">
        <v>50</v>
      </c>
      <c r="G66" s="26">
        <v>1</v>
      </c>
    </row>
    <row r="67" spans="1:7">
      <c r="A67" s="26">
        <v>63</v>
      </c>
      <c r="B67" s="32"/>
      <c r="C67" s="32"/>
      <c r="D67" s="31" t="s">
        <v>134</v>
      </c>
      <c r="E67" s="28" t="s">
        <v>124</v>
      </c>
      <c r="F67" s="26" t="s">
        <v>50</v>
      </c>
      <c r="G67" s="26">
        <v>1</v>
      </c>
    </row>
    <row r="68" spans="1:7">
      <c r="A68" s="26">
        <v>64</v>
      </c>
      <c r="B68" s="32"/>
      <c r="C68" s="32"/>
      <c r="D68" s="31" t="s">
        <v>135</v>
      </c>
      <c r="E68" s="28" t="s">
        <v>124</v>
      </c>
      <c r="F68" s="26" t="s">
        <v>50</v>
      </c>
      <c r="G68" s="26">
        <v>1</v>
      </c>
    </row>
    <row r="69" ht="24" spans="1:7">
      <c r="A69" s="26">
        <v>65</v>
      </c>
      <c r="B69" s="32"/>
      <c r="C69" s="32"/>
      <c r="D69" s="31" t="s">
        <v>136</v>
      </c>
      <c r="E69" s="28" t="s">
        <v>124</v>
      </c>
      <c r="F69" s="26" t="s">
        <v>50</v>
      </c>
      <c r="G69" s="26">
        <v>1</v>
      </c>
    </row>
    <row r="70" spans="1:7">
      <c r="A70" s="26">
        <v>66</v>
      </c>
      <c r="B70" s="32"/>
      <c r="C70" s="32"/>
      <c r="D70" s="31" t="s">
        <v>137</v>
      </c>
      <c r="E70" s="28" t="s">
        <v>124</v>
      </c>
      <c r="F70" s="26" t="s">
        <v>50</v>
      </c>
      <c r="G70" s="26">
        <v>1</v>
      </c>
    </row>
    <row r="71" spans="1:7">
      <c r="A71" s="26">
        <v>67</v>
      </c>
      <c r="B71" s="32"/>
      <c r="C71" s="32"/>
      <c r="D71" s="31" t="s">
        <v>138</v>
      </c>
      <c r="E71" s="28" t="s">
        <v>124</v>
      </c>
      <c r="F71" s="26" t="s">
        <v>50</v>
      </c>
      <c r="G71" s="26">
        <v>1</v>
      </c>
    </row>
    <row r="72" spans="1:7">
      <c r="A72" s="26">
        <v>68</v>
      </c>
      <c r="B72" s="32"/>
      <c r="C72" s="32"/>
      <c r="D72" s="31" t="s">
        <v>139</v>
      </c>
      <c r="E72" s="28" t="s">
        <v>124</v>
      </c>
      <c r="F72" s="26" t="s">
        <v>50</v>
      </c>
      <c r="G72" s="26">
        <v>1</v>
      </c>
    </row>
    <row r="73" spans="1:7">
      <c r="A73" s="26">
        <v>69</v>
      </c>
      <c r="B73" s="32"/>
      <c r="C73" s="32"/>
      <c r="D73" s="31" t="s">
        <v>140</v>
      </c>
      <c r="E73" s="28" t="s">
        <v>124</v>
      </c>
      <c r="F73" s="26" t="s">
        <v>50</v>
      </c>
      <c r="G73" s="26">
        <v>1</v>
      </c>
    </row>
    <row r="74" spans="1:7">
      <c r="A74" s="26">
        <v>70</v>
      </c>
      <c r="B74" s="32"/>
      <c r="C74" s="32"/>
      <c r="D74" s="31" t="s">
        <v>141</v>
      </c>
      <c r="E74" s="28" t="s">
        <v>124</v>
      </c>
      <c r="F74" s="26" t="s">
        <v>50</v>
      </c>
      <c r="G74" s="26">
        <v>1</v>
      </c>
    </row>
    <row r="75" spans="1:7">
      <c r="A75" s="26">
        <v>71</v>
      </c>
      <c r="B75" s="32"/>
      <c r="C75" s="32"/>
      <c r="D75" s="31" t="s">
        <v>142</v>
      </c>
      <c r="E75" s="28" t="s">
        <v>124</v>
      </c>
      <c r="F75" s="26" t="s">
        <v>50</v>
      </c>
      <c r="G75" s="26">
        <v>1</v>
      </c>
    </row>
    <row r="76" spans="1:7">
      <c r="A76" s="26">
        <v>72</v>
      </c>
      <c r="B76" s="32"/>
      <c r="C76" s="32"/>
      <c r="D76" s="31" t="s">
        <v>143</v>
      </c>
      <c r="E76" s="28" t="s">
        <v>124</v>
      </c>
      <c r="F76" s="26" t="s">
        <v>50</v>
      </c>
      <c r="G76" s="26">
        <v>1</v>
      </c>
    </row>
    <row r="77" spans="1:7">
      <c r="A77" s="26">
        <v>73</v>
      </c>
      <c r="B77" s="32"/>
      <c r="C77" s="32"/>
      <c r="D77" s="31" t="s">
        <v>144</v>
      </c>
      <c r="E77" s="28" t="s">
        <v>124</v>
      </c>
      <c r="F77" s="26" t="s">
        <v>50</v>
      </c>
      <c r="G77" s="26">
        <v>1</v>
      </c>
    </row>
    <row r="78" spans="1:7">
      <c r="A78" s="26">
        <v>74</v>
      </c>
      <c r="B78" s="32"/>
      <c r="C78" s="32"/>
      <c r="D78" s="31" t="s">
        <v>145</v>
      </c>
      <c r="E78" s="28" t="s">
        <v>124</v>
      </c>
      <c r="F78" s="26" t="s">
        <v>50</v>
      </c>
      <c r="G78" s="26">
        <v>1</v>
      </c>
    </row>
    <row r="79" spans="1:7">
      <c r="A79" s="26">
        <v>75</v>
      </c>
      <c r="B79" s="32"/>
      <c r="C79" s="36"/>
      <c r="D79" s="31" t="s">
        <v>146</v>
      </c>
      <c r="E79" s="28" t="s">
        <v>124</v>
      </c>
      <c r="F79" s="26" t="s">
        <v>50</v>
      </c>
      <c r="G79" s="26">
        <v>1</v>
      </c>
    </row>
    <row r="80" ht="192" spans="1:7">
      <c r="A80" s="26">
        <v>76</v>
      </c>
      <c r="B80" s="32"/>
      <c r="C80" s="30" t="s">
        <v>147</v>
      </c>
      <c r="D80" s="31" t="s">
        <v>148</v>
      </c>
      <c r="E80" s="28" t="s">
        <v>149</v>
      </c>
      <c r="F80" s="26" t="s">
        <v>43</v>
      </c>
      <c r="G80" s="26">
        <v>1</v>
      </c>
    </row>
    <row r="81" ht="72" spans="1:7">
      <c r="A81" s="26">
        <v>77</v>
      </c>
      <c r="B81" s="32"/>
      <c r="C81" s="33"/>
      <c r="D81" s="31" t="s">
        <v>150</v>
      </c>
      <c r="E81" s="28" t="s">
        <v>151</v>
      </c>
      <c r="F81" s="26" t="s">
        <v>152</v>
      </c>
      <c r="G81" s="26">
        <v>4</v>
      </c>
    </row>
    <row r="82" ht="36" spans="1:7">
      <c r="A82" s="26">
        <v>78</v>
      </c>
      <c r="B82" s="32"/>
      <c r="C82" s="34"/>
      <c r="D82" s="31" t="s">
        <v>153</v>
      </c>
      <c r="E82" s="28" t="s">
        <v>154</v>
      </c>
      <c r="F82" s="26" t="s">
        <v>50</v>
      </c>
      <c r="G82" s="26">
        <v>4</v>
      </c>
    </row>
    <row r="83" ht="36" spans="1:7">
      <c r="A83" s="26">
        <v>79</v>
      </c>
      <c r="B83" s="32"/>
      <c r="C83" s="28" t="s">
        <v>155</v>
      </c>
      <c r="D83" s="37"/>
      <c r="E83" s="28" t="s">
        <v>156</v>
      </c>
      <c r="F83" s="26" t="s">
        <v>43</v>
      </c>
      <c r="G83" s="26">
        <v>1</v>
      </c>
    </row>
    <row r="84" ht="36" spans="1:7">
      <c r="A84" s="26">
        <v>80</v>
      </c>
      <c r="B84" s="32"/>
      <c r="C84" s="28" t="s">
        <v>157</v>
      </c>
      <c r="D84" s="37"/>
      <c r="E84" s="28" t="s">
        <v>158</v>
      </c>
      <c r="F84" s="26" t="s">
        <v>43</v>
      </c>
      <c r="G84" s="26">
        <v>1</v>
      </c>
    </row>
    <row r="85" spans="1:7">
      <c r="A85" s="26">
        <v>59</v>
      </c>
      <c r="B85" s="32"/>
      <c r="C85" s="30" t="s">
        <v>159</v>
      </c>
      <c r="D85" s="31" t="s">
        <v>160</v>
      </c>
      <c r="E85" s="28" t="s">
        <v>161</v>
      </c>
      <c r="F85" s="26" t="s">
        <v>43</v>
      </c>
      <c r="G85" s="26">
        <v>1</v>
      </c>
    </row>
    <row r="86" spans="1:7">
      <c r="A86" s="26">
        <v>60</v>
      </c>
      <c r="B86" s="36"/>
      <c r="C86" s="34"/>
      <c r="D86" s="31" t="s">
        <v>162</v>
      </c>
      <c r="E86" s="28" t="s">
        <v>163</v>
      </c>
      <c r="F86" s="26" t="s">
        <v>43</v>
      </c>
      <c r="G86" s="26">
        <v>1</v>
      </c>
    </row>
    <row r="87" ht="48" spans="1:7">
      <c r="A87" s="26">
        <v>61</v>
      </c>
      <c r="B87" s="26" t="s">
        <v>164</v>
      </c>
      <c r="C87" s="30" t="s">
        <v>165</v>
      </c>
      <c r="D87" s="31" t="s">
        <v>166</v>
      </c>
      <c r="E87" s="28" t="s">
        <v>167</v>
      </c>
      <c r="F87" s="26" t="s">
        <v>43</v>
      </c>
      <c r="G87" s="26">
        <v>2</v>
      </c>
    </row>
    <row r="88" spans="1:7">
      <c r="A88" s="26">
        <v>62</v>
      </c>
      <c r="B88" s="26"/>
      <c r="C88" s="34"/>
      <c r="D88" s="31" t="s">
        <v>168</v>
      </c>
      <c r="E88" s="28" t="s">
        <v>169</v>
      </c>
      <c r="F88" s="26" t="s">
        <v>43</v>
      </c>
      <c r="G88" s="26">
        <v>75</v>
      </c>
    </row>
    <row r="89" ht="48" spans="1:7">
      <c r="A89" s="26">
        <v>63</v>
      </c>
      <c r="B89" s="26"/>
      <c r="C89" s="30" t="s">
        <v>170</v>
      </c>
      <c r="D89" s="31" t="s">
        <v>166</v>
      </c>
      <c r="E89" s="28" t="s">
        <v>171</v>
      </c>
      <c r="F89" s="26" t="s">
        <v>43</v>
      </c>
      <c r="G89" s="26">
        <v>2</v>
      </c>
    </row>
    <row r="90" spans="1:7">
      <c r="A90" s="26">
        <v>64</v>
      </c>
      <c r="B90" s="26"/>
      <c r="C90" s="34"/>
      <c r="D90" s="31" t="s">
        <v>172</v>
      </c>
      <c r="E90" s="28" t="s">
        <v>173</v>
      </c>
      <c r="F90" s="26" t="s">
        <v>43</v>
      </c>
      <c r="G90" s="26">
        <v>39</v>
      </c>
    </row>
    <row r="91" ht="48" spans="1:7">
      <c r="A91" s="26">
        <v>65</v>
      </c>
      <c r="B91" s="26"/>
      <c r="C91" s="35" t="s">
        <v>174</v>
      </c>
      <c r="D91" s="31" t="s">
        <v>166</v>
      </c>
      <c r="E91" s="28" t="s">
        <v>171</v>
      </c>
      <c r="F91" s="26" t="s">
        <v>43</v>
      </c>
      <c r="G91" s="26">
        <v>2</v>
      </c>
    </row>
    <row r="92" spans="1:7">
      <c r="A92" s="25" t="s">
        <v>0</v>
      </c>
      <c r="B92" s="26" t="s">
        <v>1</v>
      </c>
      <c r="C92" s="28" t="s">
        <v>2</v>
      </c>
      <c r="D92" s="25"/>
      <c r="E92" s="28" t="s">
        <v>3</v>
      </c>
      <c r="F92" s="25" t="s">
        <v>4</v>
      </c>
      <c r="G92" s="25" t="s">
        <v>5</v>
      </c>
    </row>
    <row r="93" spans="1:7">
      <c r="A93" s="26">
        <v>66</v>
      </c>
      <c r="B93" s="26" t="s">
        <v>164</v>
      </c>
      <c r="C93" s="30" t="s">
        <v>174</v>
      </c>
      <c r="D93" s="31" t="s">
        <v>168</v>
      </c>
      <c r="E93" s="28" t="s">
        <v>169</v>
      </c>
      <c r="F93" s="26" t="s">
        <v>43</v>
      </c>
      <c r="G93" s="26">
        <v>8</v>
      </c>
    </row>
    <row r="94" spans="1:7">
      <c r="A94" s="26">
        <v>67</v>
      </c>
      <c r="B94" s="26"/>
      <c r="C94" s="33"/>
      <c r="D94" s="31" t="s">
        <v>175</v>
      </c>
      <c r="E94" s="28" t="s">
        <v>173</v>
      </c>
      <c r="F94" s="26" t="s">
        <v>43</v>
      </c>
      <c r="G94" s="26">
        <v>38</v>
      </c>
    </row>
    <row r="95" ht="48" spans="1:7">
      <c r="A95" s="26">
        <v>68</v>
      </c>
      <c r="B95" s="26"/>
      <c r="C95" s="30" t="s">
        <v>176</v>
      </c>
      <c r="D95" s="31" t="s">
        <v>177</v>
      </c>
      <c r="E95" s="28" t="s">
        <v>178</v>
      </c>
      <c r="F95" s="26" t="s">
        <v>43</v>
      </c>
      <c r="G95" s="26">
        <v>1</v>
      </c>
    </row>
    <row r="96" spans="1:7">
      <c r="A96" s="26">
        <v>69</v>
      </c>
      <c r="B96" s="26"/>
      <c r="C96" s="33"/>
      <c r="D96" s="31" t="s">
        <v>179</v>
      </c>
      <c r="E96" s="28" t="s">
        <v>180</v>
      </c>
      <c r="F96" s="26" t="s">
        <v>43</v>
      </c>
      <c r="G96" s="26">
        <v>75</v>
      </c>
    </row>
    <row r="97" spans="1:7">
      <c r="A97" s="26">
        <v>70</v>
      </c>
      <c r="B97" s="26"/>
      <c r="C97" s="34"/>
      <c r="D97" s="31" t="s">
        <v>181</v>
      </c>
      <c r="E97" s="28" t="s">
        <v>182</v>
      </c>
      <c r="F97" s="26" t="s">
        <v>43</v>
      </c>
      <c r="G97" s="26">
        <v>15</v>
      </c>
    </row>
    <row r="98" spans="1:7">
      <c r="A98" s="26">
        <v>71</v>
      </c>
      <c r="B98" s="26"/>
      <c r="C98" s="28" t="s">
        <v>183</v>
      </c>
      <c r="D98" s="37"/>
      <c r="E98" s="28" t="s">
        <v>184</v>
      </c>
      <c r="F98" s="26" t="s">
        <v>43</v>
      </c>
      <c r="G98" s="26">
        <f>(G88+G90+G93+G94)*2*2</f>
        <v>640</v>
      </c>
    </row>
    <row r="99" spans="1:7">
      <c r="A99" s="26">
        <v>72</v>
      </c>
      <c r="B99" s="26"/>
      <c r="C99" s="28" t="s">
        <v>185</v>
      </c>
      <c r="D99" s="37"/>
      <c r="E99" s="28" t="s">
        <v>186</v>
      </c>
      <c r="F99" s="26" t="s">
        <v>43</v>
      </c>
      <c r="G99" s="26">
        <f>(G96+G97)*2</f>
        <v>180</v>
      </c>
    </row>
    <row r="100" spans="1:7">
      <c r="A100" s="26">
        <v>73</v>
      </c>
      <c r="B100" s="26"/>
      <c r="C100" s="28" t="s">
        <v>187</v>
      </c>
      <c r="D100" s="37"/>
      <c r="E100" s="28" t="s">
        <v>188</v>
      </c>
      <c r="F100" s="26" t="s">
        <v>43</v>
      </c>
      <c r="G100" s="26"/>
    </row>
    <row r="101" spans="1:7">
      <c r="A101" s="26">
        <v>74</v>
      </c>
      <c r="B101" s="29" t="s">
        <v>189</v>
      </c>
      <c r="C101" s="28" t="s">
        <v>190</v>
      </c>
      <c r="D101" s="37"/>
      <c r="E101" s="28" t="s">
        <v>191</v>
      </c>
      <c r="F101" s="26" t="s">
        <v>43</v>
      </c>
      <c r="G101" s="26">
        <v>253</v>
      </c>
    </row>
    <row r="102" spans="1:7">
      <c r="A102" s="26">
        <v>75</v>
      </c>
      <c r="B102" s="32"/>
      <c r="C102" s="28" t="s">
        <v>192</v>
      </c>
      <c r="D102" s="37"/>
      <c r="E102" s="28" t="s">
        <v>193</v>
      </c>
      <c r="F102" s="26" t="s">
        <v>43</v>
      </c>
      <c r="G102" s="26">
        <v>20</v>
      </c>
    </row>
    <row r="103" ht="36" spans="1:7">
      <c r="A103" s="26">
        <v>76</v>
      </c>
      <c r="B103" s="32"/>
      <c r="C103" s="28" t="s">
        <v>194</v>
      </c>
      <c r="D103" s="37"/>
      <c r="E103" s="28" t="s">
        <v>195</v>
      </c>
      <c r="F103" s="26" t="s">
        <v>43</v>
      </c>
      <c r="G103" s="26">
        <v>29</v>
      </c>
    </row>
    <row r="104" spans="1:7">
      <c r="A104" s="26">
        <v>77</v>
      </c>
      <c r="B104" s="32"/>
      <c r="C104" s="28" t="s">
        <v>196</v>
      </c>
      <c r="D104" s="37"/>
      <c r="E104" s="28" t="s">
        <v>197</v>
      </c>
      <c r="F104" s="26" t="s">
        <v>43</v>
      </c>
      <c r="G104" s="26">
        <v>329</v>
      </c>
    </row>
    <row r="105" spans="1:7">
      <c r="A105" s="26">
        <v>78</v>
      </c>
      <c r="B105" s="36"/>
      <c r="C105" s="28" t="s">
        <v>198</v>
      </c>
      <c r="D105" s="37"/>
      <c r="E105" s="28" t="s">
        <v>199</v>
      </c>
      <c r="F105" s="26" t="s">
        <v>43</v>
      </c>
      <c r="G105" s="26">
        <v>2</v>
      </c>
    </row>
    <row r="106" ht="84" spans="1:7">
      <c r="A106" s="26">
        <v>79</v>
      </c>
      <c r="B106" s="29" t="s">
        <v>200</v>
      </c>
      <c r="C106" s="28" t="s">
        <v>201</v>
      </c>
      <c r="D106" s="37"/>
      <c r="E106" s="28" t="s">
        <v>202</v>
      </c>
      <c r="F106" s="26" t="s">
        <v>43</v>
      </c>
      <c r="G106" s="26">
        <v>2</v>
      </c>
    </row>
    <row r="107" spans="1:7">
      <c r="A107" s="26">
        <v>80</v>
      </c>
      <c r="B107" s="32"/>
      <c r="C107" s="28" t="s">
        <v>203</v>
      </c>
      <c r="D107" s="37"/>
      <c r="E107" s="28" t="s">
        <v>204</v>
      </c>
      <c r="F107" s="26" t="s">
        <v>43</v>
      </c>
      <c r="G107" s="26">
        <v>2</v>
      </c>
    </row>
    <row r="108" ht="24" spans="1:7">
      <c r="A108" s="26">
        <v>81</v>
      </c>
      <c r="B108" s="36"/>
      <c r="C108" s="28" t="s">
        <v>205</v>
      </c>
      <c r="D108" s="37"/>
      <c r="E108" s="28" t="s">
        <v>206</v>
      </c>
      <c r="F108" s="26" t="s">
        <v>43</v>
      </c>
      <c r="G108" s="26">
        <v>525</v>
      </c>
    </row>
    <row r="109" ht="48" spans="1:7">
      <c r="A109" s="26">
        <v>82</v>
      </c>
      <c r="B109" s="29" t="s">
        <v>207</v>
      </c>
      <c r="C109" s="28" t="s">
        <v>208</v>
      </c>
      <c r="D109" s="37"/>
      <c r="E109" s="28" t="s">
        <v>209</v>
      </c>
      <c r="F109" s="26" t="s">
        <v>10</v>
      </c>
      <c r="G109" s="26">
        <v>764</v>
      </c>
    </row>
    <row r="110" ht="48" spans="1:7">
      <c r="A110" s="26">
        <v>83</v>
      </c>
      <c r="B110" s="32"/>
      <c r="C110" s="28" t="s">
        <v>210</v>
      </c>
      <c r="D110" s="37"/>
      <c r="E110" s="28" t="s">
        <v>209</v>
      </c>
      <c r="F110" s="26" t="s">
        <v>10</v>
      </c>
      <c r="G110" s="26">
        <v>1843</v>
      </c>
    </row>
    <row r="111" ht="84" spans="1:7">
      <c r="A111" s="26">
        <v>84</v>
      </c>
      <c r="B111" s="32"/>
      <c r="C111" s="28" t="s">
        <v>211</v>
      </c>
      <c r="D111" s="37"/>
      <c r="E111" s="28" t="s">
        <v>212</v>
      </c>
      <c r="F111" s="26" t="s">
        <v>43</v>
      </c>
      <c r="G111" s="26" t="s">
        <v>213</v>
      </c>
    </row>
    <row r="112" ht="72" spans="1:7">
      <c r="A112" s="26">
        <v>85</v>
      </c>
      <c r="B112" s="32"/>
      <c r="C112" s="28" t="s">
        <v>214</v>
      </c>
      <c r="D112" s="37"/>
      <c r="E112" s="28" t="s">
        <v>215</v>
      </c>
      <c r="F112" s="26" t="s">
        <v>43</v>
      </c>
      <c r="G112" s="26" t="s">
        <v>213</v>
      </c>
    </row>
    <row r="113" ht="36" spans="1:7">
      <c r="A113" s="26">
        <v>86</v>
      </c>
      <c r="B113" s="32"/>
      <c r="C113" s="28" t="s">
        <v>216</v>
      </c>
      <c r="D113" s="37"/>
      <c r="E113" s="28" t="s">
        <v>217</v>
      </c>
      <c r="F113" s="26" t="s">
        <v>43</v>
      </c>
      <c r="G113" s="26" t="s">
        <v>213</v>
      </c>
    </row>
    <row r="114" ht="24" spans="1:7">
      <c r="A114" s="26">
        <v>87</v>
      </c>
      <c r="B114" s="32"/>
      <c r="C114" s="28" t="s">
        <v>218</v>
      </c>
      <c r="D114" s="37"/>
      <c r="E114" s="28" t="s">
        <v>219</v>
      </c>
      <c r="F114" s="26" t="s">
        <v>43</v>
      </c>
      <c r="G114" s="26">
        <v>82</v>
      </c>
    </row>
    <row r="115" spans="1:7">
      <c r="A115" s="26">
        <v>88</v>
      </c>
      <c r="B115" s="32"/>
      <c r="C115" s="28" t="s">
        <v>220</v>
      </c>
      <c r="D115" s="37"/>
      <c r="E115" s="28" t="s">
        <v>221</v>
      </c>
      <c r="F115" s="26" t="s">
        <v>43</v>
      </c>
      <c r="G115" s="26">
        <f>G114*2</f>
        <v>164</v>
      </c>
    </row>
    <row r="116" ht="108" spans="1:7">
      <c r="A116" s="26">
        <v>89</v>
      </c>
      <c r="B116" s="32"/>
      <c r="C116" s="28" t="s">
        <v>222</v>
      </c>
      <c r="D116" s="37"/>
      <c r="E116" s="28" t="s">
        <v>223</v>
      </c>
      <c r="F116" s="26" t="s">
        <v>224</v>
      </c>
      <c r="G116" s="26" t="s">
        <v>213</v>
      </c>
    </row>
    <row r="117" ht="108" spans="1:7">
      <c r="A117" s="26">
        <v>90</v>
      </c>
      <c r="B117" s="32"/>
      <c r="C117" s="28" t="s">
        <v>225</v>
      </c>
      <c r="D117" s="37"/>
      <c r="E117" s="28" t="s">
        <v>226</v>
      </c>
      <c r="F117" s="26" t="s">
        <v>224</v>
      </c>
      <c r="G117" s="26" t="s">
        <v>213</v>
      </c>
    </row>
    <row r="118" ht="72" spans="1:7">
      <c r="A118" s="26">
        <v>91</v>
      </c>
      <c r="B118" s="32"/>
      <c r="C118" s="28" t="s">
        <v>227</v>
      </c>
      <c r="D118" s="37"/>
      <c r="E118" s="28" t="s">
        <v>228</v>
      </c>
      <c r="F118" s="26" t="s">
        <v>229</v>
      </c>
      <c r="G118" s="26" t="s">
        <v>213</v>
      </c>
    </row>
    <row r="119" spans="1:7">
      <c r="A119" s="26">
        <v>92</v>
      </c>
      <c r="B119" s="32"/>
      <c r="C119" s="28" t="s">
        <v>230</v>
      </c>
      <c r="D119" s="37"/>
      <c r="E119" s="28" t="s">
        <v>231</v>
      </c>
      <c r="F119" s="26" t="s">
        <v>229</v>
      </c>
      <c r="G119" s="26" t="s">
        <v>213</v>
      </c>
    </row>
    <row r="120" spans="1:7">
      <c r="A120" s="26">
        <v>93</v>
      </c>
      <c r="B120" s="32"/>
      <c r="C120" s="28" t="s">
        <v>232</v>
      </c>
      <c r="D120" s="37"/>
      <c r="E120" s="28" t="s">
        <v>233</v>
      </c>
      <c r="F120" s="26" t="s">
        <v>229</v>
      </c>
      <c r="G120" s="26" t="s">
        <v>213</v>
      </c>
    </row>
    <row r="121" spans="1:7">
      <c r="A121" s="26">
        <v>94</v>
      </c>
      <c r="B121" s="36"/>
      <c r="C121" s="28" t="s">
        <v>234</v>
      </c>
      <c r="D121" s="37"/>
      <c r="E121" s="28" t="s">
        <v>235</v>
      </c>
      <c r="F121" s="26" t="s">
        <v>229</v>
      </c>
      <c r="G121" s="26" t="s">
        <v>213</v>
      </c>
    </row>
    <row r="122" ht="120" spans="1:7">
      <c r="A122" s="26">
        <v>95</v>
      </c>
      <c r="B122" s="29" t="s">
        <v>236</v>
      </c>
      <c r="C122" s="28" t="s">
        <v>237</v>
      </c>
      <c r="D122" s="37"/>
      <c r="E122" s="28" t="s">
        <v>238</v>
      </c>
      <c r="F122" s="26" t="s">
        <v>43</v>
      </c>
      <c r="G122" s="26">
        <v>104</v>
      </c>
    </row>
    <row r="123" ht="120" spans="1:7">
      <c r="A123" s="26">
        <v>96</v>
      </c>
      <c r="B123" s="36"/>
      <c r="C123" s="28" t="s">
        <v>239</v>
      </c>
      <c r="D123" s="37"/>
      <c r="E123" s="28" t="s">
        <v>238</v>
      </c>
      <c r="F123" s="26" t="s">
        <v>43</v>
      </c>
      <c r="G123" s="26">
        <v>213</v>
      </c>
    </row>
    <row r="124" ht="156" spans="1:7">
      <c r="A124" s="26">
        <v>97</v>
      </c>
      <c r="B124" s="38" t="s">
        <v>240</v>
      </c>
      <c r="C124" s="38" t="s">
        <v>241</v>
      </c>
      <c r="D124" s="31" t="s">
        <v>242</v>
      </c>
      <c r="E124" s="28" t="s">
        <v>243</v>
      </c>
      <c r="F124" s="26" t="s">
        <v>43</v>
      </c>
      <c r="G124" s="26">
        <v>19</v>
      </c>
    </row>
    <row r="125" spans="1:7">
      <c r="A125" s="25" t="s">
        <v>0</v>
      </c>
      <c r="B125" s="26" t="s">
        <v>1</v>
      </c>
      <c r="C125" s="28" t="s">
        <v>2</v>
      </c>
      <c r="D125" s="25"/>
      <c r="E125" s="28" t="s">
        <v>3</v>
      </c>
      <c r="F125" s="25" t="s">
        <v>4</v>
      </c>
      <c r="G125" s="25" t="s">
        <v>5</v>
      </c>
    </row>
    <row r="126" ht="216" spans="1:7">
      <c r="A126" s="26">
        <v>98</v>
      </c>
      <c r="B126" s="29" t="s">
        <v>240</v>
      </c>
      <c r="C126" s="29" t="s">
        <v>241</v>
      </c>
      <c r="D126" s="31" t="s">
        <v>244</v>
      </c>
      <c r="E126" s="28" t="s">
        <v>245</v>
      </c>
      <c r="F126" s="26" t="s">
        <v>43</v>
      </c>
      <c r="G126" s="26">
        <v>470</v>
      </c>
    </row>
    <row r="127" ht="204" spans="1:7">
      <c r="A127" s="26">
        <v>99</v>
      </c>
      <c r="B127" s="32"/>
      <c r="C127" s="32"/>
      <c r="D127" s="31" t="s">
        <v>246</v>
      </c>
      <c r="E127" s="28" t="s">
        <v>247</v>
      </c>
      <c r="F127" s="26" t="s">
        <v>43</v>
      </c>
      <c r="G127" s="26">
        <v>331</v>
      </c>
    </row>
    <row r="128" ht="300" spans="1:7">
      <c r="A128" s="26">
        <v>100</v>
      </c>
      <c r="B128" s="32"/>
      <c r="C128" s="32"/>
      <c r="D128" s="31" t="s">
        <v>248</v>
      </c>
      <c r="E128" s="28" t="s">
        <v>249</v>
      </c>
      <c r="F128" s="26" t="s">
        <v>43</v>
      </c>
      <c r="G128" s="26">
        <v>10</v>
      </c>
    </row>
    <row r="129" ht="409.5" spans="1:7">
      <c r="A129" s="26">
        <v>101</v>
      </c>
      <c r="B129" s="32"/>
      <c r="C129" s="32"/>
      <c r="D129" s="31" t="s">
        <v>250</v>
      </c>
      <c r="E129" s="28" t="s">
        <v>251</v>
      </c>
      <c r="F129" s="26" t="s">
        <v>43</v>
      </c>
      <c r="G129" s="26">
        <v>36</v>
      </c>
    </row>
    <row r="130" ht="288" spans="1:7">
      <c r="A130" s="26">
        <v>102</v>
      </c>
      <c r="B130" s="36"/>
      <c r="C130" s="36"/>
      <c r="D130" s="31" t="s">
        <v>252</v>
      </c>
      <c r="E130" s="28" t="s">
        <v>253</v>
      </c>
      <c r="F130" s="26" t="s">
        <v>43</v>
      </c>
      <c r="G130" s="26">
        <v>7</v>
      </c>
    </row>
    <row r="131" spans="1:7">
      <c r="A131" s="25" t="s">
        <v>0</v>
      </c>
      <c r="B131" s="26" t="s">
        <v>1</v>
      </c>
      <c r="C131" s="27" t="s">
        <v>2</v>
      </c>
      <c r="D131" s="25"/>
      <c r="E131" s="28" t="s">
        <v>3</v>
      </c>
      <c r="F131" s="25" t="s">
        <v>4</v>
      </c>
      <c r="G131" s="25" t="s">
        <v>5</v>
      </c>
    </row>
    <row r="132" ht="288" spans="1:7">
      <c r="A132" s="26">
        <v>103</v>
      </c>
      <c r="B132" s="26" t="s">
        <v>240</v>
      </c>
      <c r="C132" s="38" t="s">
        <v>241</v>
      </c>
      <c r="D132" s="31" t="s">
        <v>254</v>
      </c>
      <c r="E132" s="28" t="s">
        <v>255</v>
      </c>
      <c r="F132" s="26" t="s">
        <v>43</v>
      </c>
      <c r="G132" s="26">
        <v>96</v>
      </c>
    </row>
    <row r="133" ht="409.5" spans="1:7">
      <c r="A133" s="26">
        <v>104</v>
      </c>
      <c r="B133" s="29" t="s">
        <v>240</v>
      </c>
      <c r="C133" s="30" t="s">
        <v>241</v>
      </c>
      <c r="D133" s="31" t="s">
        <v>256</v>
      </c>
      <c r="E133" s="28" t="s">
        <v>257</v>
      </c>
      <c r="F133" s="26" t="s">
        <v>43</v>
      </c>
      <c r="G133" s="26">
        <v>7</v>
      </c>
    </row>
    <row r="134" ht="300" spans="1:7">
      <c r="A134" s="26">
        <v>105</v>
      </c>
      <c r="B134" s="32"/>
      <c r="C134" s="26" t="s">
        <v>258</v>
      </c>
      <c r="D134" s="31" t="s">
        <v>259</v>
      </c>
      <c r="E134" s="28" t="s">
        <v>260</v>
      </c>
      <c r="F134" s="26" t="s">
        <v>43</v>
      </c>
      <c r="G134" s="26">
        <v>7</v>
      </c>
    </row>
    <row r="135" ht="180" spans="1:7">
      <c r="A135" s="26">
        <v>106</v>
      </c>
      <c r="B135" s="32"/>
      <c r="C135" s="26"/>
      <c r="D135" s="31" t="s">
        <v>261</v>
      </c>
      <c r="E135" s="28" t="s">
        <v>262</v>
      </c>
      <c r="F135" s="26" t="s">
        <v>263</v>
      </c>
      <c r="G135" s="26">
        <v>336</v>
      </c>
    </row>
    <row r="136" ht="409.5" spans="1:7">
      <c r="A136" s="26">
        <v>107</v>
      </c>
      <c r="B136" s="36"/>
      <c r="C136" s="26"/>
      <c r="D136" s="31" t="s">
        <v>264</v>
      </c>
      <c r="E136" s="28" t="s">
        <v>265</v>
      </c>
      <c r="F136" s="26" t="s">
        <v>50</v>
      </c>
      <c r="G136" s="26">
        <v>1</v>
      </c>
    </row>
    <row r="137" ht="180" spans="1:7">
      <c r="A137" s="26">
        <v>108</v>
      </c>
      <c r="B137" s="38" t="s">
        <v>266</v>
      </c>
      <c r="C137" s="28" t="s">
        <v>267</v>
      </c>
      <c r="D137" s="37"/>
      <c r="E137" s="28" t="s">
        <v>268</v>
      </c>
      <c r="F137" s="26" t="s">
        <v>10</v>
      </c>
      <c r="G137" s="26">
        <v>24</v>
      </c>
    </row>
    <row r="138" spans="1:7">
      <c r="A138" s="25" t="s">
        <v>0</v>
      </c>
      <c r="B138" s="26" t="s">
        <v>1</v>
      </c>
      <c r="C138" s="27" t="s">
        <v>2</v>
      </c>
      <c r="D138" s="25"/>
      <c r="E138" s="28" t="s">
        <v>3</v>
      </c>
      <c r="F138" s="25" t="s">
        <v>4</v>
      </c>
      <c r="G138" s="25" t="s">
        <v>5</v>
      </c>
    </row>
    <row r="139" ht="252" spans="1:7">
      <c r="A139" s="26">
        <v>109</v>
      </c>
      <c r="B139" s="26" t="s">
        <v>266</v>
      </c>
      <c r="C139" s="28" t="s">
        <v>269</v>
      </c>
      <c r="D139" s="37"/>
      <c r="E139" s="28" t="s">
        <v>270</v>
      </c>
      <c r="F139" s="26" t="s">
        <v>10</v>
      </c>
      <c r="G139" s="26">
        <v>10</v>
      </c>
    </row>
    <row r="140" ht="84" spans="1:7">
      <c r="A140" s="26">
        <v>110</v>
      </c>
      <c r="B140" s="29" t="s">
        <v>271</v>
      </c>
      <c r="C140" s="31" t="s">
        <v>272</v>
      </c>
      <c r="D140" s="31" t="s">
        <v>273</v>
      </c>
      <c r="E140" s="28" t="s">
        <v>274</v>
      </c>
      <c r="F140" s="26" t="s">
        <v>10</v>
      </c>
      <c r="G140" s="26">
        <v>2</v>
      </c>
    </row>
    <row r="141" ht="384" spans="1:7">
      <c r="A141" s="26">
        <v>111</v>
      </c>
      <c r="B141" s="32"/>
      <c r="C141" s="31" t="s">
        <v>275</v>
      </c>
      <c r="D141" s="31" t="s">
        <v>276</v>
      </c>
      <c r="E141" s="28" t="s">
        <v>277</v>
      </c>
      <c r="F141" s="26" t="s">
        <v>43</v>
      </c>
      <c r="G141" s="26">
        <v>352</v>
      </c>
    </row>
    <row r="142" ht="72" spans="1:7">
      <c r="A142" s="25"/>
      <c r="B142" s="32"/>
      <c r="C142" s="31"/>
      <c r="D142" s="31" t="s">
        <v>278</v>
      </c>
      <c r="E142" s="28" t="s">
        <v>279</v>
      </c>
      <c r="F142" s="26" t="s">
        <v>43</v>
      </c>
      <c r="G142" s="26">
        <v>352</v>
      </c>
    </row>
    <row r="143" ht="96" spans="1:7">
      <c r="A143" s="25"/>
      <c r="B143" s="32"/>
      <c r="C143" s="31"/>
      <c r="D143" s="31" t="s">
        <v>280</v>
      </c>
      <c r="E143" s="28" t="s">
        <v>281</v>
      </c>
      <c r="F143" s="26" t="s">
        <v>43</v>
      </c>
      <c r="G143" s="26">
        <v>352</v>
      </c>
    </row>
    <row r="144" spans="1:7">
      <c r="A144" s="25" t="s">
        <v>0</v>
      </c>
      <c r="B144" s="26" t="s">
        <v>1</v>
      </c>
      <c r="C144" s="27" t="s">
        <v>2</v>
      </c>
      <c r="D144" s="25"/>
      <c r="E144" s="28" t="s">
        <v>3</v>
      </c>
      <c r="F144" s="25" t="s">
        <v>4</v>
      </c>
      <c r="G144" s="25" t="s">
        <v>5</v>
      </c>
    </row>
    <row r="145" ht="156" spans="1:7">
      <c r="A145" s="26">
        <v>112</v>
      </c>
      <c r="B145" s="32" t="s">
        <v>271</v>
      </c>
      <c r="C145" s="30" t="s">
        <v>282</v>
      </c>
      <c r="D145" s="31" t="s">
        <v>283</v>
      </c>
      <c r="E145" s="28" t="s">
        <v>284</v>
      </c>
      <c r="F145" s="26" t="s">
        <v>10</v>
      </c>
      <c r="G145" s="26">
        <v>166</v>
      </c>
    </row>
    <row r="146" ht="120" spans="1:7">
      <c r="A146" s="26">
        <v>113</v>
      </c>
      <c r="B146" s="32"/>
      <c r="C146" s="33"/>
      <c r="D146" s="31" t="s">
        <v>285</v>
      </c>
      <c r="E146" s="28" t="s">
        <v>286</v>
      </c>
      <c r="F146" s="26" t="s">
        <v>10</v>
      </c>
      <c r="G146" s="26">
        <v>166</v>
      </c>
    </row>
    <row r="147" ht="84" spans="1:7">
      <c r="A147" s="26">
        <v>114</v>
      </c>
      <c r="B147" s="32"/>
      <c r="C147" s="33"/>
      <c r="D147" s="31" t="s">
        <v>287</v>
      </c>
      <c r="E147" s="28" t="s">
        <v>288</v>
      </c>
      <c r="F147" s="26" t="s">
        <v>10</v>
      </c>
      <c r="G147" s="26">
        <v>186</v>
      </c>
    </row>
    <row r="148" ht="120" spans="1:7">
      <c r="A148" s="26"/>
      <c r="B148" s="32"/>
      <c r="C148" s="33"/>
      <c r="D148" s="31" t="s">
        <v>289</v>
      </c>
      <c r="E148" s="28" t="s">
        <v>290</v>
      </c>
      <c r="F148" s="26" t="s">
        <v>10</v>
      </c>
      <c r="G148" s="26">
        <v>186</v>
      </c>
    </row>
    <row r="149" ht="84" spans="1:7">
      <c r="A149" s="26">
        <v>115</v>
      </c>
      <c r="B149" s="32"/>
      <c r="C149" s="34"/>
      <c r="D149" s="31" t="s">
        <v>291</v>
      </c>
      <c r="E149" s="28" t="s">
        <v>292</v>
      </c>
      <c r="F149" s="26" t="s">
        <v>10</v>
      </c>
      <c r="G149" s="26">
        <v>352</v>
      </c>
    </row>
    <row r="150" ht="84" spans="1:7">
      <c r="A150" s="26">
        <v>116</v>
      </c>
      <c r="B150" s="32"/>
      <c r="C150" s="30" t="s">
        <v>293</v>
      </c>
      <c r="D150" s="31" t="s">
        <v>294</v>
      </c>
      <c r="E150" s="28" t="s">
        <v>295</v>
      </c>
      <c r="F150" s="26" t="s">
        <v>10</v>
      </c>
      <c r="G150" s="26">
        <v>2</v>
      </c>
    </row>
    <row r="151" ht="72" spans="1:7">
      <c r="A151" s="26">
        <v>117</v>
      </c>
      <c r="B151" s="36"/>
      <c r="C151" s="34"/>
      <c r="D151" s="31" t="s">
        <v>296</v>
      </c>
      <c r="E151" s="28" t="s">
        <v>297</v>
      </c>
      <c r="F151" s="26" t="s">
        <v>10</v>
      </c>
      <c r="G151" s="26">
        <v>500</v>
      </c>
    </row>
    <row r="152" ht="409.5" spans="1:7">
      <c r="A152" s="26">
        <v>118</v>
      </c>
      <c r="B152" s="29" t="s">
        <v>298</v>
      </c>
      <c r="C152" s="28" t="s">
        <v>299</v>
      </c>
      <c r="D152" s="37"/>
      <c r="E152" s="28" t="s">
        <v>300</v>
      </c>
      <c r="F152" s="26" t="s">
        <v>10</v>
      </c>
      <c r="G152" s="26">
        <v>10</v>
      </c>
    </row>
    <row r="153" ht="60" spans="1:7">
      <c r="A153" s="26">
        <v>119</v>
      </c>
      <c r="B153" s="36"/>
      <c r="C153" s="28" t="s">
        <v>301</v>
      </c>
      <c r="D153" s="37"/>
      <c r="E153" s="28" t="s">
        <v>302</v>
      </c>
      <c r="F153" s="26" t="s">
        <v>10</v>
      </c>
      <c r="G153" s="26">
        <v>166</v>
      </c>
    </row>
    <row r="154" ht="336" spans="1:7">
      <c r="A154" s="26">
        <v>120</v>
      </c>
      <c r="B154" s="29" t="s">
        <v>303</v>
      </c>
      <c r="C154" s="31" t="s">
        <v>304</v>
      </c>
      <c r="D154" s="31" t="s">
        <v>305</v>
      </c>
      <c r="E154" s="28" t="s">
        <v>306</v>
      </c>
      <c r="F154" s="26" t="s">
        <v>10</v>
      </c>
      <c r="G154" s="26">
        <v>164</v>
      </c>
    </row>
    <row r="155" spans="1:7">
      <c r="A155" s="26">
        <v>121</v>
      </c>
      <c r="B155" s="36"/>
      <c r="C155" s="31"/>
      <c r="D155" s="31" t="s">
        <v>307</v>
      </c>
      <c r="E155" s="28" t="s">
        <v>308</v>
      </c>
      <c r="F155" s="26" t="s">
        <v>10</v>
      </c>
      <c r="G155" s="26">
        <v>164</v>
      </c>
    </row>
    <row r="156" spans="1:7">
      <c r="A156" s="25" t="s">
        <v>0</v>
      </c>
      <c r="B156" s="26" t="s">
        <v>1</v>
      </c>
      <c r="C156" s="27" t="s">
        <v>2</v>
      </c>
      <c r="D156" s="25"/>
      <c r="E156" s="28" t="s">
        <v>3</v>
      </c>
      <c r="F156" s="25" t="s">
        <v>4</v>
      </c>
      <c r="G156" s="25" t="s">
        <v>5</v>
      </c>
    </row>
    <row r="157" ht="252" spans="1:7">
      <c r="A157" s="26">
        <v>122</v>
      </c>
      <c r="B157" s="29" t="s">
        <v>303</v>
      </c>
      <c r="C157" s="29" t="s">
        <v>309</v>
      </c>
      <c r="D157" s="31" t="s">
        <v>310</v>
      </c>
      <c r="E157" s="28" t="s">
        <v>311</v>
      </c>
      <c r="F157" s="26" t="s">
        <v>10</v>
      </c>
      <c r="G157" s="26">
        <v>5</v>
      </c>
    </row>
    <row r="158" ht="312" spans="1:7">
      <c r="A158" s="29"/>
      <c r="B158" s="32"/>
      <c r="C158" s="32"/>
      <c r="D158" s="30" t="s">
        <v>312</v>
      </c>
      <c r="E158" s="39" t="s">
        <v>313</v>
      </c>
      <c r="F158" s="26" t="s">
        <v>10</v>
      </c>
      <c r="G158" s="26">
        <v>5</v>
      </c>
    </row>
    <row r="159" ht="120" spans="1:7">
      <c r="A159" s="29"/>
      <c r="B159" s="32"/>
      <c r="C159" s="32"/>
      <c r="D159" s="30" t="s">
        <v>314</v>
      </c>
      <c r="E159" s="39" t="s">
        <v>315</v>
      </c>
      <c r="F159" s="26" t="s">
        <v>10</v>
      </c>
      <c r="G159" s="26">
        <v>1</v>
      </c>
    </row>
    <row r="160" ht="120" spans="1:7">
      <c r="A160" s="29">
        <v>123</v>
      </c>
      <c r="B160" s="32"/>
      <c r="C160" s="32"/>
      <c r="D160" s="30" t="s">
        <v>316</v>
      </c>
      <c r="E160" s="39" t="s">
        <v>317</v>
      </c>
      <c r="F160" s="29" t="s">
        <v>10</v>
      </c>
      <c r="G160" s="29">
        <v>1</v>
      </c>
    </row>
    <row r="161" ht="132" spans="1:7">
      <c r="A161" s="29">
        <v>124</v>
      </c>
      <c r="B161" s="26" t="s">
        <v>318</v>
      </c>
      <c r="C161" s="30" t="s">
        <v>319</v>
      </c>
      <c r="D161" s="40" t="s">
        <v>320</v>
      </c>
      <c r="E161" s="41" t="s">
        <v>321</v>
      </c>
      <c r="F161" s="40" t="s">
        <v>50</v>
      </c>
      <c r="G161" s="42">
        <v>1</v>
      </c>
    </row>
    <row r="162" ht="48" spans="1:7">
      <c r="A162" s="29">
        <v>125</v>
      </c>
      <c r="B162" s="26"/>
      <c r="C162" s="33"/>
      <c r="D162" s="40" t="s">
        <v>322</v>
      </c>
      <c r="E162" s="41" t="s">
        <v>323</v>
      </c>
      <c r="F162" s="40" t="s">
        <v>43</v>
      </c>
      <c r="G162" s="40">
        <v>1</v>
      </c>
    </row>
    <row r="163" spans="1:7">
      <c r="A163" s="29">
        <v>126</v>
      </c>
      <c r="B163" s="26"/>
      <c r="C163" s="34"/>
      <c r="D163" s="40" t="s">
        <v>324</v>
      </c>
      <c r="E163" s="43" t="s">
        <v>325</v>
      </c>
      <c r="F163" s="40" t="s">
        <v>10</v>
      </c>
      <c r="G163" s="40">
        <v>1</v>
      </c>
    </row>
    <row r="164" ht="192" spans="1:7">
      <c r="A164" s="29">
        <v>127</v>
      </c>
      <c r="B164" s="26" t="s">
        <v>326</v>
      </c>
      <c r="C164" s="31" t="s">
        <v>327</v>
      </c>
      <c r="D164" s="40" t="s">
        <v>328</v>
      </c>
      <c r="E164" s="44" t="s">
        <v>329</v>
      </c>
      <c r="F164" s="40" t="s">
        <v>50</v>
      </c>
      <c r="G164" s="45">
        <v>1</v>
      </c>
    </row>
    <row r="165" ht="156" spans="1:7">
      <c r="A165" s="29">
        <v>128</v>
      </c>
      <c r="B165" s="26"/>
      <c r="C165" s="31"/>
      <c r="D165" s="40" t="s">
        <v>330</v>
      </c>
      <c r="E165" s="44" t="s">
        <v>331</v>
      </c>
      <c r="F165" s="40" t="s">
        <v>50</v>
      </c>
      <c r="G165" s="45">
        <v>11</v>
      </c>
    </row>
    <row r="166" ht="216" spans="1:7">
      <c r="A166" s="29">
        <v>129</v>
      </c>
      <c r="B166" s="26"/>
      <c r="C166" s="31"/>
      <c r="D166" s="40" t="s">
        <v>332</v>
      </c>
      <c r="E166" s="44" t="s">
        <v>333</v>
      </c>
      <c r="F166" s="46" t="s">
        <v>43</v>
      </c>
      <c r="G166" s="47">
        <v>11</v>
      </c>
    </row>
    <row r="167" spans="1:7">
      <c r="A167" s="29">
        <v>130</v>
      </c>
      <c r="B167" s="26"/>
      <c r="C167" s="31" t="s">
        <v>334</v>
      </c>
      <c r="D167" s="40" t="s">
        <v>335</v>
      </c>
      <c r="E167" s="44" t="s">
        <v>336</v>
      </c>
      <c r="F167" s="40" t="s">
        <v>50</v>
      </c>
      <c r="G167" s="45">
        <v>1</v>
      </c>
    </row>
    <row r="168" ht="24" spans="1:7">
      <c r="A168" s="29">
        <v>131</v>
      </c>
      <c r="B168" s="26"/>
      <c r="C168" s="31"/>
      <c r="D168" s="40" t="s">
        <v>337</v>
      </c>
      <c r="E168" s="44" t="s">
        <v>338</v>
      </c>
      <c r="F168" s="40" t="s">
        <v>50</v>
      </c>
      <c r="G168" s="45">
        <v>16</v>
      </c>
    </row>
    <row r="169" spans="1:7">
      <c r="A169" s="25" t="s">
        <v>0</v>
      </c>
      <c r="B169" s="26" t="s">
        <v>1</v>
      </c>
      <c r="C169" s="27" t="s">
        <v>2</v>
      </c>
      <c r="D169" s="25"/>
      <c r="E169" s="28" t="s">
        <v>3</v>
      </c>
      <c r="F169" s="25" t="s">
        <v>4</v>
      </c>
      <c r="G169" s="25" t="s">
        <v>5</v>
      </c>
    </row>
    <row r="170" ht="216" spans="1:7">
      <c r="A170" s="29">
        <v>132</v>
      </c>
      <c r="B170" s="32" t="s">
        <v>326</v>
      </c>
      <c r="C170" s="38" t="s">
        <v>334</v>
      </c>
      <c r="D170" s="40" t="s">
        <v>332</v>
      </c>
      <c r="E170" s="44" t="s">
        <v>333</v>
      </c>
      <c r="F170" s="46" t="s">
        <v>43</v>
      </c>
      <c r="G170" s="47">
        <v>31</v>
      </c>
    </row>
    <row r="171" ht="36" spans="1:7">
      <c r="A171" s="29">
        <v>133</v>
      </c>
      <c r="B171" s="32"/>
      <c r="C171" s="38" t="s">
        <v>339</v>
      </c>
      <c r="D171" s="40" t="s">
        <v>340</v>
      </c>
      <c r="E171" s="44" t="s">
        <v>341</v>
      </c>
      <c r="F171" s="40" t="s">
        <v>50</v>
      </c>
      <c r="G171" s="45">
        <v>184</v>
      </c>
    </row>
    <row r="172" ht="216" spans="1:7">
      <c r="A172" s="26">
        <v>134</v>
      </c>
      <c r="B172" s="32"/>
      <c r="C172" s="38" t="s">
        <v>339</v>
      </c>
      <c r="D172" s="40" t="s">
        <v>342</v>
      </c>
      <c r="E172" s="43" t="s">
        <v>343</v>
      </c>
      <c r="F172" s="40" t="s">
        <v>43</v>
      </c>
      <c r="G172" s="45">
        <v>184</v>
      </c>
    </row>
    <row r="173" ht="72" spans="1:7">
      <c r="A173" s="26">
        <v>135</v>
      </c>
      <c r="B173" s="32"/>
      <c r="C173" s="30" t="s">
        <v>344</v>
      </c>
      <c r="D173" s="40" t="s">
        <v>345</v>
      </c>
      <c r="E173" s="41" t="s">
        <v>346</v>
      </c>
      <c r="F173" s="40" t="s">
        <v>50</v>
      </c>
      <c r="G173" s="40">
        <v>1</v>
      </c>
    </row>
    <row r="174" ht="36" spans="1:7">
      <c r="A174" s="26">
        <v>136</v>
      </c>
      <c r="B174" s="32"/>
      <c r="C174" s="33"/>
      <c r="D174" s="40" t="s">
        <v>340</v>
      </c>
      <c r="E174" s="41" t="s">
        <v>347</v>
      </c>
      <c r="F174" s="40" t="s">
        <v>50</v>
      </c>
      <c r="G174" s="40">
        <v>8</v>
      </c>
    </row>
    <row r="175" ht="216" spans="1:7">
      <c r="A175" s="26">
        <v>137</v>
      </c>
      <c r="B175" s="36"/>
      <c r="C175" s="34"/>
      <c r="D175" s="40" t="s">
        <v>348</v>
      </c>
      <c r="E175" s="44" t="s">
        <v>333</v>
      </c>
      <c r="F175" s="40" t="s">
        <v>43</v>
      </c>
      <c r="G175" s="45">
        <v>8</v>
      </c>
    </row>
    <row r="176" ht="72" spans="1:7">
      <c r="A176" s="26">
        <v>138</v>
      </c>
      <c r="B176" s="29" t="s">
        <v>349</v>
      </c>
      <c r="C176" s="31" t="s">
        <v>350</v>
      </c>
      <c r="D176" s="31" t="s">
        <v>351</v>
      </c>
      <c r="E176" s="28" t="s">
        <v>352</v>
      </c>
      <c r="F176" s="26" t="s">
        <v>50</v>
      </c>
      <c r="G176" s="26">
        <v>1</v>
      </c>
    </row>
    <row r="177" ht="48" spans="1:7">
      <c r="A177" s="26">
        <v>139</v>
      </c>
      <c r="B177" s="32"/>
      <c r="C177" s="30" t="s">
        <v>353</v>
      </c>
      <c r="D177" s="31" t="s">
        <v>354</v>
      </c>
      <c r="E177" s="31" t="s">
        <v>355</v>
      </c>
      <c r="F177" s="26" t="s">
        <v>50</v>
      </c>
      <c r="G177" s="26">
        <v>1</v>
      </c>
    </row>
    <row r="178" ht="36" spans="1:7">
      <c r="A178" s="26">
        <v>140</v>
      </c>
      <c r="B178" s="32"/>
      <c r="C178" s="33"/>
      <c r="D178" s="31" t="s">
        <v>356</v>
      </c>
      <c r="E178" s="31" t="s">
        <v>357</v>
      </c>
      <c r="F178" s="26" t="s">
        <v>50</v>
      </c>
      <c r="G178" s="26">
        <v>1</v>
      </c>
    </row>
    <row r="179" ht="36" spans="1:7">
      <c r="A179" s="26">
        <v>141</v>
      </c>
      <c r="B179" s="32"/>
      <c r="C179" s="33"/>
      <c r="D179" s="31" t="s">
        <v>358</v>
      </c>
      <c r="E179" s="28" t="s">
        <v>359</v>
      </c>
      <c r="F179" s="26" t="s">
        <v>43</v>
      </c>
      <c r="G179" s="26">
        <v>28</v>
      </c>
    </row>
    <row r="180" spans="1:7">
      <c r="A180" s="26">
        <v>142</v>
      </c>
      <c r="B180" s="32"/>
      <c r="C180" s="33"/>
      <c r="D180" s="31" t="s">
        <v>360</v>
      </c>
      <c r="E180" s="28" t="s">
        <v>361</v>
      </c>
      <c r="F180" s="26" t="s">
        <v>263</v>
      </c>
      <c r="G180" s="26">
        <v>58</v>
      </c>
    </row>
    <row r="181" ht="24" spans="1:7">
      <c r="A181" s="26">
        <v>143</v>
      </c>
      <c r="B181" s="32"/>
      <c r="C181" s="33"/>
      <c r="D181" s="31" t="s">
        <v>362</v>
      </c>
      <c r="E181" s="31" t="s">
        <v>363</v>
      </c>
      <c r="F181" s="26" t="s">
        <v>43</v>
      </c>
      <c r="G181" s="26">
        <v>28</v>
      </c>
    </row>
    <row r="182" ht="36" spans="1:7">
      <c r="A182" s="26">
        <v>144</v>
      </c>
      <c r="B182" s="32"/>
      <c r="C182" s="30" t="s">
        <v>77</v>
      </c>
      <c r="D182" s="31" t="s">
        <v>77</v>
      </c>
      <c r="E182" s="31" t="s">
        <v>357</v>
      </c>
      <c r="F182" s="26" t="s">
        <v>50</v>
      </c>
      <c r="G182" s="26">
        <v>1</v>
      </c>
    </row>
    <row r="183" ht="36" spans="1:7">
      <c r="A183" s="26">
        <v>145</v>
      </c>
      <c r="B183" s="32"/>
      <c r="C183" s="33"/>
      <c r="D183" s="31" t="s">
        <v>358</v>
      </c>
      <c r="E183" s="28" t="s">
        <v>359</v>
      </c>
      <c r="F183" s="26" t="s">
        <v>43</v>
      </c>
      <c r="G183" s="26">
        <v>4</v>
      </c>
    </row>
    <row r="184" spans="1:7">
      <c r="A184" s="26">
        <v>146</v>
      </c>
      <c r="B184" s="32"/>
      <c r="C184" s="33"/>
      <c r="D184" s="31" t="s">
        <v>360</v>
      </c>
      <c r="E184" s="28" t="s">
        <v>361</v>
      </c>
      <c r="F184" s="26" t="s">
        <v>263</v>
      </c>
      <c r="G184" s="26">
        <v>6</v>
      </c>
    </row>
    <row r="185" ht="24" spans="1:7">
      <c r="A185" s="26">
        <v>147</v>
      </c>
      <c r="B185" s="32"/>
      <c r="C185" s="33"/>
      <c r="D185" s="31" t="s">
        <v>362</v>
      </c>
      <c r="E185" s="31" t="s">
        <v>363</v>
      </c>
      <c r="F185" s="26" t="s">
        <v>43</v>
      </c>
      <c r="G185" s="26">
        <v>4</v>
      </c>
    </row>
    <row r="186" spans="1:7">
      <c r="A186" s="26">
        <v>148</v>
      </c>
      <c r="B186" s="32"/>
      <c r="C186" s="33"/>
      <c r="D186" s="31" t="s">
        <v>364</v>
      </c>
      <c r="E186" s="31" t="s">
        <v>365</v>
      </c>
      <c r="F186" s="26" t="s">
        <v>10</v>
      </c>
      <c r="G186" s="26">
        <v>56</v>
      </c>
    </row>
    <row r="187" spans="1:7">
      <c r="A187" s="26">
        <v>149</v>
      </c>
      <c r="B187" s="32"/>
      <c r="C187" s="34"/>
      <c r="D187" s="31" t="s">
        <v>366</v>
      </c>
      <c r="E187" s="31" t="s">
        <v>367</v>
      </c>
      <c r="F187" s="26" t="s">
        <v>10</v>
      </c>
      <c r="G187" s="26">
        <v>56</v>
      </c>
    </row>
    <row r="188" ht="48" spans="1:7">
      <c r="A188" s="26">
        <v>150</v>
      </c>
      <c r="B188" s="32"/>
      <c r="C188" s="34" t="s">
        <v>368</v>
      </c>
      <c r="D188" s="31" t="s">
        <v>369</v>
      </c>
      <c r="E188" s="31" t="s">
        <v>355</v>
      </c>
      <c r="F188" s="26" t="s">
        <v>50</v>
      </c>
      <c r="G188" s="26">
        <v>1</v>
      </c>
    </row>
    <row r="189" ht="36" spans="1:7">
      <c r="A189" s="26">
        <v>151</v>
      </c>
      <c r="B189" s="32"/>
      <c r="C189" s="30" t="s">
        <v>370</v>
      </c>
      <c r="D189" s="31" t="s">
        <v>370</v>
      </c>
      <c r="E189" s="31" t="s">
        <v>357</v>
      </c>
      <c r="F189" s="26" t="s">
        <v>50</v>
      </c>
      <c r="G189" s="26">
        <v>1</v>
      </c>
    </row>
    <row r="190" ht="36" spans="1:7">
      <c r="A190" s="26">
        <v>152</v>
      </c>
      <c r="B190" s="32"/>
      <c r="C190" s="33"/>
      <c r="D190" s="31" t="s">
        <v>358</v>
      </c>
      <c r="E190" s="28" t="s">
        <v>359</v>
      </c>
      <c r="F190" s="26" t="s">
        <v>43</v>
      </c>
      <c r="G190" s="26">
        <v>16</v>
      </c>
    </row>
    <row r="191" spans="1:7">
      <c r="A191" s="26">
        <v>153</v>
      </c>
      <c r="B191" s="32"/>
      <c r="C191" s="33"/>
      <c r="D191" s="31" t="s">
        <v>360</v>
      </c>
      <c r="E191" s="28" t="s">
        <v>361</v>
      </c>
      <c r="F191" s="26" t="s">
        <v>263</v>
      </c>
      <c r="G191" s="26">
        <v>25</v>
      </c>
    </row>
    <row r="192" ht="24" spans="1:7">
      <c r="A192" s="26">
        <v>154</v>
      </c>
      <c r="B192" s="32"/>
      <c r="C192" s="33"/>
      <c r="D192" s="31" t="s">
        <v>362</v>
      </c>
      <c r="E192" s="31" t="s">
        <v>363</v>
      </c>
      <c r="F192" s="26" t="s">
        <v>43</v>
      </c>
      <c r="G192" s="26">
        <v>16</v>
      </c>
    </row>
    <row r="193" spans="1:7">
      <c r="A193" s="26">
        <v>155</v>
      </c>
      <c r="B193" s="32"/>
      <c r="C193" s="33"/>
      <c r="D193" s="31" t="s">
        <v>371</v>
      </c>
      <c r="E193" s="31" t="s">
        <v>372</v>
      </c>
      <c r="F193" s="26" t="s">
        <v>10</v>
      </c>
      <c r="G193" s="26">
        <v>153</v>
      </c>
    </row>
    <row r="194" ht="60" spans="1:7">
      <c r="A194" s="26">
        <v>156</v>
      </c>
      <c r="B194" s="36"/>
      <c r="C194" s="34"/>
      <c r="D194" s="31" t="s">
        <v>373</v>
      </c>
      <c r="E194" s="31" t="s">
        <v>374</v>
      </c>
      <c r="F194" s="26" t="s">
        <v>10</v>
      </c>
      <c r="G194" s="26">
        <v>1</v>
      </c>
    </row>
    <row r="195" spans="1:7">
      <c r="A195" s="25" t="s">
        <v>0</v>
      </c>
      <c r="B195" s="26" t="s">
        <v>1</v>
      </c>
      <c r="C195" s="27" t="s">
        <v>2</v>
      </c>
      <c r="D195" s="25"/>
      <c r="E195" s="28" t="s">
        <v>3</v>
      </c>
      <c r="F195" s="25" t="s">
        <v>4</v>
      </c>
      <c r="G195" s="25" t="s">
        <v>5</v>
      </c>
    </row>
    <row r="196" ht="48" spans="1:7">
      <c r="A196" s="26">
        <v>157</v>
      </c>
      <c r="B196" s="29" t="s">
        <v>349</v>
      </c>
      <c r="C196" s="30" t="s">
        <v>81</v>
      </c>
      <c r="D196" s="31" t="s">
        <v>81</v>
      </c>
      <c r="E196" s="31" t="s">
        <v>355</v>
      </c>
      <c r="F196" s="26" t="s">
        <v>50</v>
      </c>
      <c r="G196" s="26">
        <v>1</v>
      </c>
    </row>
    <row r="197" ht="24" spans="1:7">
      <c r="A197" s="26">
        <v>158</v>
      </c>
      <c r="B197" s="32"/>
      <c r="C197" s="33"/>
      <c r="D197" s="31" t="s">
        <v>375</v>
      </c>
      <c r="E197" s="31" t="s">
        <v>376</v>
      </c>
      <c r="F197" s="26" t="s">
        <v>43</v>
      </c>
      <c r="G197" s="26">
        <v>4</v>
      </c>
    </row>
    <row r="198" spans="1:7">
      <c r="A198" s="26">
        <v>159</v>
      </c>
      <c r="B198" s="32"/>
      <c r="C198" s="34"/>
      <c r="D198" s="31" t="s">
        <v>377</v>
      </c>
      <c r="E198" s="31" t="s">
        <v>378</v>
      </c>
      <c r="F198" s="26" t="s">
        <v>43</v>
      </c>
      <c r="G198" s="26">
        <v>4</v>
      </c>
    </row>
    <row r="199" ht="48" spans="1:7">
      <c r="A199" s="26">
        <v>160</v>
      </c>
      <c r="B199" s="32"/>
      <c r="C199" s="30" t="s">
        <v>83</v>
      </c>
      <c r="D199" s="31" t="s">
        <v>83</v>
      </c>
      <c r="E199" s="31" t="s">
        <v>355</v>
      </c>
      <c r="F199" s="26" t="s">
        <v>50</v>
      </c>
      <c r="G199" s="26">
        <v>1</v>
      </c>
    </row>
    <row r="200" ht="36" spans="1:7">
      <c r="A200" s="26">
        <v>161</v>
      </c>
      <c r="B200" s="32"/>
      <c r="C200" s="31" t="s">
        <v>379</v>
      </c>
      <c r="D200" s="31" t="s">
        <v>379</v>
      </c>
      <c r="E200" s="31" t="s">
        <v>357</v>
      </c>
      <c r="F200" s="26" t="s">
        <v>50</v>
      </c>
      <c r="G200" s="26">
        <v>1</v>
      </c>
    </row>
    <row r="201" ht="24" spans="1:7">
      <c r="A201" s="26">
        <v>162</v>
      </c>
      <c r="B201" s="36"/>
      <c r="C201" s="31"/>
      <c r="D201" s="31" t="s">
        <v>375</v>
      </c>
      <c r="E201" s="31" t="s">
        <v>380</v>
      </c>
      <c r="F201" s="26" t="s">
        <v>43</v>
      </c>
      <c r="G201" s="26">
        <v>43</v>
      </c>
    </row>
    <row r="202" spans="1:7">
      <c r="A202" s="26">
        <v>163</v>
      </c>
      <c r="B202" s="32" t="s">
        <v>349</v>
      </c>
      <c r="C202" s="33" t="s">
        <v>379</v>
      </c>
      <c r="D202" s="31" t="s">
        <v>377</v>
      </c>
      <c r="E202" s="31" t="s">
        <v>378</v>
      </c>
      <c r="F202" s="26" t="s">
        <v>43</v>
      </c>
      <c r="G202" s="26">
        <v>43</v>
      </c>
    </row>
    <row r="203" ht="72" spans="1:7">
      <c r="A203" s="26">
        <v>164</v>
      </c>
      <c r="B203" s="32"/>
      <c r="C203" s="33"/>
      <c r="D203" s="31" t="s">
        <v>381</v>
      </c>
      <c r="E203" s="31" t="s">
        <v>382</v>
      </c>
      <c r="F203" s="26" t="s">
        <v>10</v>
      </c>
      <c r="G203" s="26">
        <v>43</v>
      </c>
    </row>
    <row r="204" ht="60" spans="1:7">
      <c r="A204" s="26">
        <v>165</v>
      </c>
      <c r="B204" s="32"/>
      <c r="C204" s="34"/>
      <c r="D204" s="31" t="s">
        <v>383</v>
      </c>
      <c r="E204" s="31" t="s">
        <v>384</v>
      </c>
      <c r="F204" s="26" t="s">
        <v>10</v>
      </c>
      <c r="G204" s="26">
        <v>57</v>
      </c>
    </row>
    <row r="205" ht="48" spans="1:7">
      <c r="A205" s="26">
        <v>166</v>
      </c>
      <c r="B205" s="32"/>
      <c r="C205" s="34" t="s">
        <v>95</v>
      </c>
      <c r="D205" s="31" t="s">
        <v>95</v>
      </c>
      <c r="E205" s="31" t="s">
        <v>355</v>
      </c>
      <c r="F205" s="26" t="s">
        <v>50</v>
      </c>
      <c r="G205" s="26">
        <v>1</v>
      </c>
    </row>
    <row r="206" ht="48" spans="1:7">
      <c r="A206" s="26">
        <v>167</v>
      </c>
      <c r="B206" s="32"/>
      <c r="C206" s="34" t="s">
        <v>89</v>
      </c>
      <c r="D206" s="31" t="s">
        <v>89</v>
      </c>
      <c r="E206" s="31" t="s">
        <v>355</v>
      </c>
      <c r="F206" s="26" t="s">
        <v>50</v>
      </c>
      <c r="G206" s="26">
        <v>1</v>
      </c>
    </row>
    <row r="207" ht="24" spans="1:7">
      <c r="A207" s="26">
        <v>168</v>
      </c>
      <c r="B207" s="32"/>
      <c r="C207" s="31" t="s">
        <v>97</v>
      </c>
      <c r="D207" s="31" t="s">
        <v>97</v>
      </c>
      <c r="E207" s="31" t="s">
        <v>106</v>
      </c>
      <c r="F207" s="26" t="s">
        <v>50</v>
      </c>
      <c r="G207" s="26">
        <v>1</v>
      </c>
    </row>
    <row r="208" ht="48" spans="1:7">
      <c r="A208" s="26">
        <v>169</v>
      </c>
      <c r="B208" s="32"/>
      <c r="C208" s="31" t="s">
        <v>85</v>
      </c>
      <c r="D208" s="31" t="s">
        <v>85</v>
      </c>
      <c r="E208" s="31" t="s">
        <v>355</v>
      </c>
      <c r="F208" s="26" t="s">
        <v>50</v>
      </c>
      <c r="G208" s="26">
        <v>1</v>
      </c>
    </row>
    <row r="209" ht="48" spans="1:7">
      <c r="A209" s="26">
        <v>170</v>
      </c>
      <c r="B209" s="32"/>
      <c r="C209" s="34" t="s">
        <v>99</v>
      </c>
      <c r="D209" s="34" t="s">
        <v>99</v>
      </c>
      <c r="E209" s="31" t="s">
        <v>355</v>
      </c>
      <c r="F209" s="26" t="s">
        <v>50</v>
      </c>
      <c r="G209" s="26">
        <v>1</v>
      </c>
    </row>
    <row r="210" ht="48" spans="1:7">
      <c r="A210" s="26">
        <v>171</v>
      </c>
      <c r="B210" s="32"/>
      <c r="C210" s="34" t="s">
        <v>385</v>
      </c>
      <c r="D210" s="34" t="s">
        <v>385</v>
      </c>
      <c r="E210" s="31" t="s">
        <v>355</v>
      </c>
      <c r="F210" s="26" t="s">
        <v>50</v>
      </c>
      <c r="G210" s="26">
        <v>1</v>
      </c>
    </row>
    <row r="211" ht="48" spans="1:7">
      <c r="A211" s="26">
        <v>172</v>
      </c>
      <c r="B211" s="32"/>
      <c r="C211" s="31" t="s">
        <v>91</v>
      </c>
      <c r="D211" s="31" t="s">
        <v>91</v>
      </c>
      <c r="E211" s="31" t="s">
        <v>355</v>
      </c>
      <c r="F211" s="26" t="s">
        <v>50</v>
      </c>
      <c r="G211" s="26">
        <v>1</v>
      </c>
    </row>
    <row r="212" ht="48" spans="1:7">
      <c r="A212" s="26">
        <v>173</v>
      </c>
      <c r="B212" s="36"/>
      <c r="C212" s="31" t="s">
        <v>93</v>
      </c>
      <c r="D212" s="31" t="s">
        <v>93</v>
      </c>
      <c r="E212" s="31" t="s">
        <v>355</v>
      </c>
      <c r="F212" s="26" t="s">
        <v>50</v>
      </c>
      <c r="G212" s="26">
        <v>1</v>
      </c>
    </row>
  </sheetData>
  <sheetProtection selectLockedCells="1" selectUnlockedCells="1"/>
  <mergeCells count="99">
    <mergeCell ref="C1:D1"/>
    <mergeCell ref="C6:D6"/>
    <mergeCell ref="C18:D18"/>
    <mergeCell ref="C19:D19"/>
    <mergeCell ref="C20:D20"/>
    <mergeCell ref="C39:D39"/>
    <mergeCell ref="C83:D83"/>
    <mergeCell ref="C84:D84"/>
    <mergeCell ref="C92:D92"/>
    <mergeCell ref="C98:D98"/>
    <mergeCell ref="C99:D99"/>
    <mergeCell ref="C100:D100"/>
    <mergeCell ref="C101:D101"/>
    <mergeCell ref="C102:D102"/>
    <mergeCell ref="C103:D103"/>
    <mergeCell ref="C104:D104"/>
    <mergeCell ref="C105:D105"/>
    <mergeCell ref="C106:D106"/>
    <mergeCell ref="C107:D107"/>
    <mergeCell ref="C108:D108"/>
    <mergeCell ref="C109:D109"/>
    <mergeCell ref="C110:D110"/>
    <mergeCell ref="C111:D111"/>
    <mergeCell ref="C112:D112"/>
    <mergeCell ref="C113:D113"/>
    <mergeCell ref="C114:D114"/>
    <mergeCell ref="C115:D115"/>
    <mergeCell ref="C116:D116"/>
    <mergeCell ref="C117:D117"/>
    <mergeCell ref="C118:D118"/>
    <mergeCell ref="C119:D119"/>
    <mergeCell ref="C120:D120"/>
    <mergeCell ref="C121:D121"/>
    <mergeCell ref="C122:D122"/>
    <mergeCell ref="C123:D123"/>
    <mergeCell ref="C125:D125"/>
    <mergeCell ref="C131:D131"/>
    <mergeCell ref="C137:D137"/>
    <mergeCell ref="C138:D138"/>
    <mergeCell ref="C139:D139"/>
    <mergeCell ref="C144:D144"/>
    <mergeCell ref="C152:D152"/>
    <mergeCell ref="C153:D153"/>
    <mergeCell ref="C156:D156"/>
    <mergeCell ref="C169:D169"/>
    <mergeCell ref="C195:D195"/>
    <mergeCell ref="B2:B5"/>
    <mergeCell ref="B7:B18"/>
    <mergeCell ref="B21:B38"/>
    <mergeCell ref="B40:B86"/>
    <mergeCell ref="B87:B91"/>
    <mergeCell ref="B93:B100"/>
    <mergeCell ref="B101:B105"/>
    <mergeCell ref="B106:B108"/>
    <mergeCell ref="B109:B121"/>
    <mergeCell ref="B122:B123"/>
    <mergeCell ref="B126:B130"/>
    <mergeCell ref="B133:B136"/>
    <mergeCell ref="B140:B143"/>
    <mergeCell ref="B145:B151"/>
    <mergeCell ref="B152:B153"/>
    <mergeCell ref="B154:B155"/>
    <mergeCell ref="B157:B160"/>
    <mergeCell ref="B161:B163"/>
    <mergeCell ref="B164:B168"/>
    <mergeCell ref="B170:B175"/>
    <mergeCell ref="B176:B194"/>
    <mergeCell ref="B196:B201"/>
    <mergeCell ref="B202:B212"/>
    <mergeCell ref="C2:C5"/>
    <mergeCell ref="C7:C12"/>
    <mergeCell ref="C13:C17"/>
    <mergeCell ref="C22:C25"/>
    <mergeCell ref="C26:C38"/>
    <mergeCell ref="C40:C46"/>
    <mergeCell ref="C47:C79"/>
    <mergeCell ref="C80:C82"/>
    <mergeCell ref="C85:C86"/>
    <mergeCell ref="C87:C88"/>
    <mergeCell ref="C89:C90"/>
    <mergeCell ref="C93:C94"/>
    <mergeCell ref="C95:C97"/>
    <mergeCell ref="C126:C130"/>
    <mergeCell ref="C134:C136"/>
    <mergeCell ref="C141:C143"/>
    <mergeCell ref="C145:C149"/>
    <mergeCell ref="C150:C151"/>
    <mergeCell ref="C154:C155"/>
    <mergeCell ref="C157:C160"/>
    <mergeCell ref="C161:C163"/>
    <mergeCell ref="C164:C166"/>
    <mergeCell ref="C167:C168"/>
    <mergeCell ref="C173:C175"/>
    <mergeCell ref="C177:C181"/>
    <mergeCell ref="C182:C187"/>
    <mergeCell ref="C189:C194"/>
    <mergeCell ref="C196:C198"/>
    <mergeCell ref="C200:C201"/>
    <mergeCell ref="C202:C204"/>
  </mergeCells>
  <pageMargins left="0.75" right="0.75" top="1" bottom="1" header="0.5" footer="0.5"/>
  <pageSetup paperSize="8"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HS32"/>
  <sheetViews>
    <sheetView zoomScale="55" zoomScaleNormal="55" topLeftCell="A18" workbookViewId="0">
      <selection activeCell="E22" sqref="E22"/>
    </sheetView>
  </sheetViews>
  <sheetFormatPr defaultColWidth="9" defaultRowHeight="20.1" customHeight="1"/>
  <cols>
    <col min="1" max="1" width="5.94166666666667" style="4" customWidth="1"/>
    <col min="2" max="2" width="29.0833333333333" style="5" customWidth="1"/>
    <col min="3" max="3" width="13.3833333333333" style="5" customWidth="1"/>
    <col min="4" max="4" width="13.0583333333333" style="5" customWidth="1"/>
    <col min="5" max="5" width="187.925" style="5" customWidth="1"/>
    <col min="6" max="6" width="17.6666666666667" style="5" customWidth="1"/>
    <col min="7" max="7" width="26.2166666666667" style="5" customWidth="1"/>
    <col min="8" max="16384" width="9" style="5"/>
  </cols>
  <sheetData>
    <row r="1" ht="18" spans="1:5">
      <c r="A1" s="6" t="s">
        <v>386</v>
      </c>
      <c r="B1" s="6"/>
      <c r="C1" s="6"/>
      <c r="D1" s="6"/>
      <c r="E1" s="6"/>
    </row>
    <row r="2" ht="14.25" spans="1:5">
      <c r="A2" s="7" t="s">
        <v>387</v>
      </c>
      <c r="B2" s="7"/>
      <c r="C2" s="7"/>
      <c r="D2" s="7"/>
      <c r="E2" s="7"/>
    </row>
    <row r="3" s="1" customFormat="1" ht="14.25" spans="1:5">
      <c r="A3" s="8" t="s">
        <v>0</v>
      </c>
      <c r="B3" s="8" t="s">
        <v>388</v>
      </c>
      <c r="C3" s="8" t="s">
        <v>5</v>
      </c>
      <c r="D3" s="8" t="s">
        <v>4</v>
      </c>
      <c r="E3" s="8" t="s">
        <v>389</v>
      </c>
    </row>
    <row r="4" s="1" customFormat="1" ht="85.5" spans="1:5">
      <c r="A4" s="9">
        <v>1</v>
      </c>
      <c r="B4" s="9" t="s">
        <v>390</v>
      </c>
      <c r="C4" s="9">
        <v>1</v>
      </c>
      <c r="D4" s="9" t="s">
        <v>50</v>
      </c>
      <c r="E4" s="10" t="s">
        <v>391</v>
      </c>
    </row>
    <row r="5" s="1" customFormat="1" ht="14.25" spans="1:5">
      <c r="A5" s="9">
        <v>2</v>
      </c>
      <c r="B5" s="9" t="s">
        <v>392</v>
      </c>
      <c r="C5" s="9">
        <v>1</v>
      </c>
      <c r="D5" s="9" t="s">
        <v>50</v>
      </c>
      <c r="E5" s="11"/>
    </row>
    <row r="6" s="1" customFormat="1" ht="14.25" spans="1:5">
      <c r="A6" s="9">
        <v>3</v>
      </c>
      <c r="B6" s="9" t="s">
        <v>393</v>
      </c>
      <c r="C6" s="9">
        <v>1</v>
      </c>
      <c r="D6" s="9" t="s">
        <v>394</v>
      </c>
      <c r="E6" s="9"/>
    </row>
    <row r="7" ht="14.25" spans="1:5">
      <c r="A7" s="7" t="s">
        <v>395</v>
      </c>
      <c r="B7" s="7"/>
      <c r="C7" s="7"/>
      <c r="D7" s="7"/>
      <c r="E7" s="7"/>
    </row>
    <row r="8" ht="14.25" spans="1:5">
      <c r="A8" s="8" t="s">
        <v>0</v>
      </c>
      <c r="B8" s="8" t="s">
        <v>388</v>
      </c>
      <c r="C8" s="8" t="s">
        <v>5</v>
      </c>
      <c r="D8" s="8" t="s">
        <v>4</v>
      </c>
      <c r="E8" s="8" t="s">
        <v>389</v>
      </c>
    </row>
    <row r="9" ht="128.25" spans="1:5">
      <c r="A9" s="9"/>
      <c r="B9" s="9" t="s">
        <v>396</v>
      </c>
      <c r="C9" s="9">
        <v>139</v>
      </c>
      <c r="D9" s="9" t="s">
        <v>10</v>
      </c>
      <c r="E9" s="10" t="s">
        <v>397</v>
      </c>
    </row>
    <row r="10" ht="128.25" spans="1:5">
      <c r="A10" s="9">
        <v>1</v>
      </c>
      <c r="B10" s="9" t="s">
        <v>398</v>
      </c>
      <c r="C10" s="9">
        <v>143</v>
      </c>
      <c r="D10" s="9" t="s">
        <v>10</v>
      </c>
      <c r="E10" s="10" t="s">
        <v>399</v>
      </c>
    </row>
    <row r="11" ht="14.25" spans="1:5">
      <c r="A11" s="7" t="s">
        <v>400</v>
      </c>
      <c r="B11" s="7"/>
      <c r="C11" s="7"/>
      <c r="D11" s="7"/>
      <c r="E11" s="7"/>
    </row>
    <row r="12" ht="14.25" spans="1:5">
      <c r="A12" s="8" t="s">
        <v>0</v>
      </c>
      <c r="B12" s="8" t="s">
        <v>388</v>
      </c>
      <c r="C12" s="8" t="s">
        <v>5</v>
      </c>
      <c r="D12" s="8" t="s">
        <v>4</v>
      </c>
      <c r="E12" s="8" t="s">
        <v>389</v>
      </c>
    </row>
    <row r="13" ht="356.25" hidden="1" spans="1:5">
      <c r="A13" s="9">
        <v>1</v>
      </c>
      <c r="B13" s="9" t="s">
        <v>401</v>
      </c>
      <c r="C13" s="9">
        <v>3</v>
      </c>
      <c r="D13" s="9" t="s">
        <v>10</v>
      </c>
      <c r="E13" s="10" t="s">
        <v>402</v>
      </c>
    </row>
    <row r="14" ht="142.5" spans="1:6">
      <c r="A14" s="9">
        <v>2</v>
      </c>
      <c r="B14" s="9" t="s">
        <v>403</v>
      </c>
      <c r="C14" s="9">
        <v>2</v>
      </c>
      <c r="D14" s="9" t="s">
        <v>10</v>
      </c>
      <c r="E14" s="10" t="s">
        <v>404</v>
      </c>
      <c r="F14" s="12"/>
    </row>
    <row r="15" ht="142.5" spans="1:6">
      <c r="A15" s="9">
        <v>3</v>
      </c>
      <c r="B15" s="9" t="s">
        <v>405</v>
      </c>
      <c r="C15" s="9">
        <v>27</v>
      </c>
      <c r="D15" s="9" t="s">
        <v>10</v>
      </c>
      <c r="E15" s="10" t="s">
        <v>406</v>
      </c>
      <c r="F15" s="12"/>
    </row>
    <row r="16" ht="156.75" spans="1:6">
      <c r="A16" s="9">
        <v>4</v>
      </c>
      <c r="B16" s="9" t="s">
        <v>407</v>
      </c>
      <c r="C16" s="9">
        <v>18</v>
      </c>
      <c r="D16" s="9" t="s">
        <v>10</v>
      </c>
      <c r="E16" s="10" t="s">
        <v>408</v>
      </c>
      <c r="F16" s="13"/>
    </row>
    <row r="17" ht="14.25" spans="1:5">
      <c r="A17" s="7" t="s">
        <v>409</v>
      </c>
      <c r="B17" s="7"/>
      <c r="C17" s="7"/>
      <c r="D17" s="7"/>
      <c r="E17" s="7"/>
    </row>
    <row r="18" ht="14.25" spans="1:5">
      <c r="A18" s="8" t="s">
        <v>0</v>
      </c>
      <c r="B18" s="8" t="s">
        <v>388</v>
      </c>
      <c r="C18" s="8" t="s">
        <v>5</v>
      </c>
      <c r="D18" s="8" t="s">
        <v>4</v>
      </c>
      <c r="E18" s="8" t="s">
        <v>389</v>
      </c>
    </row>
    <row r="19" ht="57" spans="1:5">
      <c r="A19" s="9">
        <v>1</v>
      </c>
      <c r="B19" s="9" t="s">
        <v>410</v>
      </c>
      <c r="C19" s="9">
        <v>11</v>
      </c>
      <c r="D19" s="9" t="s">
        <v>43</v>
      </c>
      <c r="E19" s="10" t="s">
        <v>411</v>
      </c>
    </row>
    <row r="20" ht="14.25" spans="1:5">
      <c r="A20" s="7" t="s">
        <v>412</v>
      </c>
      <c r="B20" s="7"/>
      <c r="C20" s="7"/>
      <c r="D20" s="7"/>
      <c r="E20" s="7"/>
    </row>
    <row r="21" ht="14.25" spans="1:5">
      <c r="A21" s="8" t="s">
        <v>0</v>
      </c>
      <c r="B21" s="8" t="s">
        <v>388</v>
      </c>
      <c r="C21" s="8" t="s">
        <v>5</v>
      </c>
      <c r="D21" s="8" t="s">
        <v>4</v>
      </c>
      <c r="E21" s="8" t="s">
        <v>389</v>
      </c>
    </row>
    <row r="22" ht="242.25" spans="1:5">
      <c r="A22" s="9">
        <v>1</v>
      </c>
      <c r="B22" s="9" t="s">
        <v>413</v>
      </c>
      <c r="C22" s="9">
        <v>113</v>
      </c>
      <c r="D22" s="9" t="s">
        <v>10</v>
      </c>
      <c r="E22" s="10" t="s">
        <v>414</v>
      </c>
    </row>
    <row r="23" ht="256.5" spans="1:5">
      <c r="A23" s="9">
        <v>2</v>
      </c>
      <c r="B23" s="9" t="s">
        <v>415</v>
      </c>
      <c r="C23" s="9">
        <v>12</v>
      </c>
      <c r="D23" s="9" t="s">
        <v>43</v>
      </c>
      <c r="E23" s="10" t="s">
        <v>416</v>
      </c>
    </row>
    <row r="24" ht="14.25" spans="1:5">
      <c r="A24" s="7" t="s">
        <v>417</v>
      </c>
      <c r="B24" s="7"/>
      <c r="C24" s="7"/>
      <c r="D24" s="7"/>
      <c r="E24" s="7"/>
    </row>
    <row r="25" ht="14.25" spans="1:5">
      <c r="A25" s="8" t="s">
        <v>0</v>
      </c>
      <c r="B25" s="8" t="s">
        <v>388</v>
      </c>
      <c r="C25" s="8" t="s">
        <v>5</v>
      </c>
      <c r="D25" s="8" t="s">
        <v>4</v>
      </c>
      <c r="E25" s="8" t="s">
        <v>389</v>
      </c>
    </row>
    <row r="26" s="2" customFormat="1" ht="315" hidden="1" spans="1:5">
      <c r="A26" s="14">
        <v>1</v>
      </c>
      <c r="B26" s="14" t="s">
        <v>418</v>
      </c>
      <c r="C26" s="14">
        <v>15</v>
      </c>
      <c r="D26" s="15" t="s">
        <v>43</v>
      </c>
      <c r="E26" s="16" t="s">
        <v>419</v>
      </c>
    </row>
    <row r="27" s="2" customFormat="1" ht="202.5" hidden="1" spans="1:5">
      <c r="A27" s="14">
        <v>2</v>
      </c>
      <c r="B27" s="14" t="s">
        <v>420</v>
      </c>
      <c r="C27" s="14">
        <v>30</v>
      </c>
      <c r="D27" s="17" t="s">
        <v>10</v>
      </c>
      <c r="E27" s="16" t="s">
        <v>421</v>
      </c>
    </row>
    <row r="28" s="2" customFormat="1" ht="409.5" spans="1:5">
      <c r="A28" s="14">
        <v>3</v>
      </c>
      <c r="B28" s="14" t="s">
        <v>422</v>
      </c>
      <c r="C28" s="14">
        <v>15</v>
      </c>
      <c r="D28" s="17" t="s">
        <v>10</v>
      </c>
      <c r="E28" s="16" t="s">
        <v>423</v>
      </c>
    </row>
    <row r="29" s="2" customFormat="1" ht="337.5" spans="1:5">
      <c r="A29" s="14">
        <v>4</v>
      </c>
      <c r="B29" s="14" t="s">
        <v>424</v>
      </c>
      <c r="C29" s="14">
        <v>15</v>
      </c>
      <c r="D29" s="17" t="s">
        <v>10</v>
      </c>
      <c r="E29" s="16" t="s">
        <v>425</v>
      </c>
    </row>
    <row r="30" s="2" customFormat="1" ht="157.5" spans="1:5">
      <c r="A30" s="14">
        <v>5</v>
      </c>
      <c r="B30" s="14" t="s">
        <v>426</v>
      </c>
      <c r="C30" s="14">
        <v>15</v>
      </c>
      <c r="D30" s="18" t="s">
        <v>43</v>
      </c>
      <c r="E30" s="19" t="s">
        <v>427</v>
      </c>
    </row>
    <row r="31" s="3" customFormat="1" ht="33.75" spans="1:227">
      <c r="A31" s="14">
        <v>7</v>
      </c>
      <c r="B31" s="14" t="s">
        <v>428</v>
      </c>
      <c r="C31" s="14">
        <v>1</v>
      </c>
      <c r="D31" s="14" t="s">
        <v>50</v>
      </c>
      <c r="E31" s="20" t="s">
        <v>429</v>
      </c>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21"/>
      <c r="BT31" s="21"/>
      <c r="BU31" s="21"/>
      <c r="BV31" s="21"/>
      <c r="BW31" s="21"/>
      <c r="BX31" s="21"/>
      <c r="BY31" s="21"/>
      <c r="BZ31" s="21"/>
      <c r="CA31" s="21"/>
      <c r="CB31" s="21"/>
      <c r="CC31" s="21"/>
      <c r="CD31" s="21"/>
      <c r="CE31" s="21"/>
      <c r="CF31" s="21"/>
      <c r="CG31" s="21"/>
      <c r="CH31" s="21"/>
      <c r="CI31" s="21"/>
      <c r="CJ31" s="21"/>
      <c r="CK31" s="21"/>
      <c r="CL31" s="21"/>
      <c r="CM31" s="21"/>
      <c r="CN31" s="21"/>
      <c r="CO31" s="21"/>
      <c r="CP31" s="21"/>
      <c r="CQ31" s="21"/>
      <c r="CR31" s="21"/>
      <c r="CS31" s="21"/>
      <c r="CT31" s="21"/>
      <c r="CU31" s="21"/>
      <c r="CV31" s="21"/>
      <c r="CW31" s="21"/>
      <c r="CX31" s="21"/>
      <c r="CY31" s="21"/>
      <c r="CZ31" s="21"/>
      <c r="DA31" s="21"/>
      <c r="DB31" s="21"/>
      <c r="DC31" s="21"/>
      <c r="DD31" s="21"/>
      <c r="DE31" s="21"/>
      <c r="DF31" s="21"/>
      <c r="DG31" s="21"/>
      <c r="DH31" s="21"/>
      <c r="DI31" s="21"/>
      <c r="DJ31" s="21"/>
      <c r="DK31" s="21"/>
      <c r="DL31" s="21"/>
      <c r="DM31" s="21"/>
      <c r="DN31" s="21"/>
      <c r="DO31" s="21"/>
      <c r="DP31" s="21"/>
      <c r="DQ31" s="21"/>
      <c r="DR31" s="21"/>
      <c r="DS31" s="21"/>
      <c r="DT31" s="21"/>
      <c r="DU31" s="21"/>
      <c r="DV31" s="21"/>
      <c r="DW31" s="21"/>
      <c r="DX31" s="21"/>
      <c r="DY31" s="21"/>
      <c r="DZ31" s="21"/>
      <c r="EA31" s="21"/>
      <c r="EB31" s="21"/>
      <c r="EC31" s="21"/>
      <c r="ED31" s="21"/>
      <c r="EE31" s="21"/>
      <c r="EF31" s="21"/>
      <c r="EG31" s="21"/>
      <c r="EH31" s="21"/>
      <c r="EI31" s="21"/>
      <c r="EJ31" s="21"/>
      <c r="EK31" s="21"/>
      <c r="EL31" s="21"/>
      <c r="EM31" s="21"/>
      <c r="EN31" s="21"/>
      <c r="EO31" s="21"/>
      <c r="EP31" s="21"/>
      <c r="EQ31" s="21"/>
      <c r="ER31" s="21"/>
      <c r="ES31" s="21"/>
      <c r="ET31" s="21"/>
      <c r="EU31" s="21"/>
      <c r="EV31" s="21"/>
      <c r="EW31" s="21"/>
      <c r="EX31" s="21"/>
      <c r="EY31" s="21"/>
      <c r="EZ31" s="21"/>
      <c r="FA31" s="21"/>
      <c r="FB31" s="21"/>
      <c r="FC31" s="21"/>
      <c r="FD31" s="21"/>
      <c r="FE31" s="21"/>
      <c r="FF31" s="21"/>
      <c r="FG31" s="21"/>
      <c r="FH31" s="21"/>
      <c r="FI31" s="21"/>
      <c r="FJ31" s="21"/>
      <c r="FK31" s="21"/>
      <c r="FL31" s="21"/>
      <c r="FM31" s="21"/>
      <c r="FN31" s="21"/>
      <c r="FO31" s="21"/>
      <c r="FP31" s="21"/>
      <c r="FQ31" s="21"/>
      <c r="FR31" s="21"/>
      <c r="FS31" s="21"/>
      <c r="FT31" s="21"/>
      <c r="FU31" s="21"/>
      <c r="FV31" s="21"/>
      <c r="FW31" s="21"/>
      <c r="FX31" s="21"/>
      <c r="FY31" s="21"/>
      <c r="FZ31" s="21"/>
      <c r="GA31" s="21"/>
      <c r="GB31" s="21"/>
      <c r="GC31" s="21"/>
      <c r="GD31" s="21"/>
      <c r="GE31" s="21"/>
      <c r="GF31" s="21"/>
      <c r="GG31" s="21"/>
      <c r="GH31" s="21"/>
      <c r="GI31" s="21"/>
      <c r="GJ31" s="21"/>
      <c r="GK31" s="21"/>
      <c r="GL31" s="21"/>
      <c r="GM31" s="21"/>
      <c r="GN31" s="21"/>
      <c r="GO31" s="21"/>
      <c r="GP31" s="21"/>
      <c r="GQ31" s="21"/>
      <c r="GR31" s="21"/>
      <c r="GS31" s="21"/>
      <c r="GT31" s="21"/>
      <c r="GU31" s="21"/>
      <c r="GV31" s="21"/>
      <c r="GW31" s="21"/>
      <c r="GX31" s="21"/>
      <c r="GY31" s="21"/>
      <c r="GZ31" s="21"/>
      <c r="HA31" s="21"/>
      <c r="HB31" s="21"/>
      <c r="HC31" s="21"/>
      <c r="HD31" s="21"/>
      <c r="HE31" s="21"/>
      <c r="HF31" s="21"/>
      <c r="HG31" s="21"/>
      <c r="HH31" s="21"/>
      <c r="HI31" s="21"/>
      <c r="HJ31" s="21"/>
      <c r="HK31" s="21"/>
      <c r="HL31" s="21"/>
      <c r="HM31" s="21"/>
      <c r="HN31" s="21"/>
      <c r="HO31" s="21"/>
      <c r="HP31" s="21"/>
      <c r="HQ31" s="21"/>
      <c r="HR31" s="21"/>
      <c r="HS31" s="21"/>
    </row>
    <row r="32" s="2" customFormat="1" ht="45" spans="1:5">
      <c r="A32" s="14">
        <v>8</v>
      </c>
      <c r="B32" s="14" t="s">
        <v>430</v>
      </c>
      <c r="C32" s="14">
        <v>4</v>
      </c>
      <c r="D32" s="14" t="s">
        <v>10</v>
      </c>
      <c r="E32" s="20" t="s">
        <v>431</v>
      </c>
    </row>
  </sheetData>
  <sheetProtection selectLockedCells="1" selectUnlockedCells="1"/>
  <mergeCells count="7">
    <mergeCell ref="A1:E1"/>
    <mergeCell ref="A2:E2"/>
    <mergeCell ref="A7:E7"/>
    <mergeCell ref="A11:E11"/>
    <mergeCell ref="A17:E17"/>
    <mergeCell ref="A20:E20"/>
    <mergeCell ref="A24:E24"/>
  </mergeCells>
  <pageMargins left="0.7" right="0.7" top="0.75" bottom="0.75" header="0.3" footer="0.3"/>
  <headerFooter/>
  <drawing r:id="rId1"/>
</worksheet>
</file>

<file path=docProps/app.xml><?xml version="1.0" encoding="utf-8"?>
<Properties xmlns="http://schemas.openxmlformats.org/officeDocument/2006/extended-properties" xmlns:vt="http://schemas.openxmlformats.org/officeDocument/2006/docPropsVTypes">
  <Company>中国通信服务股份有限公司</Company>
  <Application>Microsoft Excel</Application>
  <HeadingPairs>
    <vt:vector size="2" baseType="variant">
      <vt:variant>
        <vt:lpstr>工作表</vt:lpstr>
      </vt:variant>
      <vt:variant>
        <vt:i4>2</vt:i4>
      </vt:variant>
    </vt:vector>
  </HeadingPairs>
  <TitlesOfParts>
    <vt:vector size="2" baseType="lpstr">
      <vt:lpstr>设备表</vt:lpstr>
      <vt:lpstr> 停车场清单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黄国平</cp:lastModifiedBy>
  <dcterms:created xsi:type="dcterms:W3CDTF">2024-07-10T06:41:00Z</dcterms:created>
  <dcterms:modified xsi:type="dcterms:W3CDTF">2025-06-09T01:30:40Z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58B2E2F9CE8C4B11A06E8BDF4ADB1D84_13</vt:lpwstr>
  </property>
  <property fmtid="{D5CDD505-2E9C-101B-9397-08002B2CF9AE}" pid="3" name="KSOProductBuildVer">
    <vt:lpwstr>2052-12.1.0.20784</vt:lpwstr>
  </property>
</Properties>
</file>