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在办\七院空调维保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<sst xmlns="http://schemas.openxmlformats.org/spreadsheetml/2006/main" count="152" uniqueCount="78">
  <si>
    <t>洁净空调机组过滤器型号与更换周期计划表报价单</t>
  </si>
  <si>
    <t>序号</t>
  </si>
  <si>
    <t>位置</t>
  </si>
  <si>
    <t>风口名称</t>
  </si>
  <si>
    <t>型号</t>
  </si>
  <si>
    <t>尺寸(mm)</t>
  </si>
  <si>
    <t>数量</t>
  </si>
  <si>
    <t>更换周期（月）</t>
  </si>
  <si>
    <t xml:space="preserve">2年总数量 （个） </t>
  </si>
  <si>
    <t>单价报价</t>
  </si>
  <si>
    <t>分项费用（元）</t>
  </si>
  <si>
    <t>备注</t>
  </si>
  <si>
    <t>手术麻醉科洁净空调机组</t>
  </si>
  <si>
    <t>AHU-601机组</t>
  </si>
  <si>
    <t>空气过滤器</t>
  </si>
  <si>
    <t>初效板式</t>
  </si>
  <si>
    <t>G4 290*595*46</t>
  </si>
  <si>
    <t>中效袋式</t>
  </si>
  <si>
    <t>F8 287*592*381*21 4P</t>
  </si>
  <si>
    <t>AHU-602机组</t>
  </si>
  <si>
    <t>G4 595*595*46</t>
  </si>
  <si>
    <t>2</t>
  </si>
  <si>
    <t>G4 493*595*46</t>
  </si>
  <si>
    <t>1</t>
  </si>
  <si>
    <t>G4 290*493*46</t>
  </si>
  <si>
    <t>F8 592*592*381*21 8P</t>
  </si>
  <si>
    <t>F8 287*490*381*21 4P</t>
  </si>
  <si>
    <t>F8 592*490*381*21 8P</t>
  </si>
  <si>
    <t>AHU-603机组</t>
  </si>
  <si>
    <t>4</t>
  </si>
  <si>
    <t>AHU-604机组</t>
  </si>
  <si>
    <t>XF-601机组</t>
  </si>
  <si>
    <t>1号、2号
手术室</t>
  </si>
  <si>
    <t>回风口</t>
  </si>
  <si>
    <t>中效过滤器</t>
  </si>
  <si>
    <t>335*250*69</t>
  </si>
  <si>
    <t>层流送送风天花</t>
  </si>
  <si>
    <t>高效过滤器</t>
  </si>
  <si>
    <t>610*305*292</t>
  </si>
  <si>
    <t>顶排风口</t>
  </si>
  <si>
    <t>300*300*69</t>
  </si>
  <si>
    <t>3号手术室</t>
  </si>
  <si>
    <t>1135*250*69</t>
  </si>
  <si>
    <t>层流送天花</t>
  </si>
  <si>
    <t>1170*525*80</t>
  </si>
  <si>
    <t>层流送风天花</t>
  </si>
  <si>
    <t>920*525*80</t>
  </si>
  <si>
    <t>4号
手术室</t>
  </si>
  <si>
    <t>正负压手术室</t>
  </si>
  <si>
    <t>下排风口</t>
  </si>
  <si>
    <t>535*250*69</t>
  </si>
  <si>
    <t>洁净走道
辅助功能间</t>
  </si>
  <si>
    <t>高效送风口</t>
  </si>
  <si>
    <t>484*484*90</t>
  </si>
  <si>
    <t>320*320*90</t>
  </si>
  <si>
    <t>排风口</t>
  </si>
  <si>
    <t>可拆卸过滤网</t>
  </si>
  <si>
    <t>尼龙网</t>
  </si>
  <si>
    <t>/</t>
  </si>
  <si>
    <t>每周清洗</t>
  </si>
  <si>
    <t>办公区、污物走道</t>
  </si>
  <si>
    <t>风口</t>
  </si>
  <si>
    <t>ICU</t>
  </si>
  <si>
    <t>空调室内机回风口</t>
  </si>
  <si>
    <t>1115*240*25</t>
  </si>
  <si>
    <t>510*240*25</t>
  </si>
  <si>
    <t>新风机过滤网</t>
  </si>
  <si>
    <t>过滤网</t>
  </si>
  <si>
    <t>1028*446*46</t>
  </si>
  <si>
    <t>天加新风空气
处理机组过滤器</t>
  </si>
  <si>
    <t>初效袋式过滤器</t>
  </si>
  <si>
    <t>590*590*15</t>
  </si>
  <si>
    <t>空调室内机送风口</t>
  </si>
  <si>
    <t>490*490*46</t>
  </si>
  <si>
    <t>新风送风口</t>
  </si>
  <si>
    <t>190*190*46</t>
  </si>
  <si>
    <t>290*290*46</t>
  </si>
  <si>
    <t>合计：（元）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</si>
</sst>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_ "/>
    <numFmt numFmtId="178" formatCode="yyyy/m/d;@"/>
  </numFmts>
  <fonts count="27">
    <font>
      <sz val="11"/>
      <color theme="1"/>
      <name val="宋体"/>
      <charset val="134"/>
      <scheme val="minor"/>
    </font>
    <font>
      <b/>
      <sz val="20"/>
      <name val="Microsoft YaHei"/>
      <charset val="134"/>
    </font>
    <font>
      <b/>
      <sz val="11"/>
      <name val="Microsoft YaHei"/>
      <charset val="134"/>
    </font>
    <font>
      <b/>
      <sz val="11"/>
      <color rgb="FF000000"/>
      <name val="Microsoft YaHei"/>
      <charset val="134"/>
    </font>
    <font>
      <sz val="10"/>
      <name val="Microsoft YaHei"/>
      <charset val="134"/>
    </font>
    <font>
      <sz val="1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6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176" fontId="4" fillId="0" borderId="4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4" fillId="0" borderId="7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6" fillId="0" borderId="0" xfId="0" applyFont="1">
      <alignment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2"/>
  <sheetViews>
    <sheetView tabSelected="1" workbookViewId="0">
      <pane ySplit="2" topLeftCell="A3" activePane="bottomLeft" state="frozen"/>
      <selection/>
      <selection pane="bottomLeft" activeCell="A2" sqref="A2"/>
    </sheetView>
  </sheetViews>
  <sheetFormatPr defaultColWidth="9" defaultRowHeight="13.5"/>
  <cols>
    <col min="4" max="4" width="16.75" customWidth="1"/>
    <col min="5" max="5" width="12.95" customWidth="1"/>
    <col min="6" max="6" width="20" customWidth="1"/>
    <col min="8" max="8" width="11.9333333333333" customWidth="1"/>
    <col min="9" max="10" width="12.95" customWidth="1"/>
    <col min="11" max="11" width="15.5583333333333" customWidth="1"/>
  </cols>
  <sheetData>
    <row r="1" ht="29.2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spans="1:12">
      <c r="A2" s="2" t="s">
        <v>1</v>
      </c>
      <c r="B2" s="2" t="s">
        <v>2</v>
      </c>
      <c r="C2" s="2"/>
      <c r="D2" s="2" t="s">
        <v>3</v>
      </c>
      <c r="E2" s="2" t="s">
        <v>4</v>
      </c>
      <c r="F2" s="3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ht="16.5" spans="1:12">
      <c r="A3" s="4">
        <v>1</v>
      </c>
      <c r="B3" s="5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6">
        <v>3</v>
      </c>
      <c r="H3" s="7">
        <v>3</v>
      </c>
      <c r="I3" s="8">
        <f t="shared" ref="I3:I11" si="0">24/H3*G3</f>
        <v>24</v>
      </c>
      <c r="J3" s="8"/>
      <c r="K3" s="8"/>
      <c r="L3" s="6"/>
    </row>
    <row r="4" ht="16.5" spans="1:12">
      <c r="A4" s="4">
        <v>2</v>
      </c>
      <c r="B4" s="9"/>
      <c r="C4" s="4"/>
      <c r="D4" s="4"/>
      <c r="E4" s="4" t="s">
        <v>17</v>
      </c>
      <c r="F4" s="4" t="s">
        <v>18</v>
      </c>
      <c r="G4" s="6">
        <v>3</v>
      </c>
      <c r="H4" s="7">
        <v>6</v>
      </c>
      <c r="I4" s="8">
        <f t="shared" si="0"/>
        <v>12</v>
      </c>
      <c r="J4" s="8"/>
      <c r="K4" s="8"/>
      <c r="L4" s="6"/>
    </row>
    <row r="5" ht="16.5" spans="1:12">
      <c r="A5" s="4">
        <v>3</v>
      </c>
      <c r="B5" s="9"/>
      <c r="C5" s="4" t="s">
        <v>19</v>
      </c>
      <c r="D5" s="4" t="s">
        <v>14</v>
      </c>
      <c r="E5" s="4" t="s">
        <v>15</v>
      </c>
      <c r="F5" s="4" t="s">
        <v>20</v>
      </c>
      <c r="G5" s="6" t="s">
        <v>21</v>
      </c>
      <c r="H5" s="7">
        <v>3</v>
      </c>
      <c r="I5" s="8">
        <f t="shared" si="0"/>
        <v>16</v>
      </c>
      <c r="J5" s="8"/>
      <c r="K5" s="8"/>
      <c r="L5" s="6"/>
    </row>
    <row r="6" ht="16.5" spans="1:12">
      <c r="A6" s="4">
        <v>4</v>
      </c>
      <c r="B6" s="9"/>
      <c r="C6" s="4"/>
      <c r="D6" s="4"/>
      <c r="E6" s="4" t="s">
        <v>15</v>
      </c>
      <c r="F6" s="4" t="s">
        <v>22</v>
      </c>
      <c r="G6" s="6" t="s">
        <v>21</v>
      </c>
      <c r="H6" s="7">
        <v>3</v>
      </c>
      <c r="I6" s="8">
        <f t="shared" si="0"/>
        <v>16</v>
      </c>
      <c r="J6" s="8"/>
      <c r="K6" s="8"/>
      <c r="L6" s="6"/>
    </row>
    <row r="7" ht="16.5" spans="1:12">
      <c r="A7" s="4">
        <v>5</v>
      </c>
      <c r="B7" s="9"/>
      <c r="C7" s="4"/>
      <c r="D7" s="4"/>
      <c r="E7" s="4" t="s">
        <v>15</v>
      </c>
      <c r="F7" s="4" t="s">
        <v>16</v>
      </c>
      <c r="G7" s="6" t="s">
        <v>23</v>
      </c>
      <c r="H7" s="7">
        <v>3</v>
      </c>
      <c r="I7" s="8">
        <f t="shared" si="0"/>
        <v>8</v>
      </c>
      <c r="J7" s="8"/>
      <c r="K7" s="8"/>
      <c r="L7" s="6"/>
    </row>
    <row r="8" ht="16.5" spans="1:12">
      <c r="A8" s="4">
        <v>6</v>
      </c>
      <c r="B8" s="9"/>
      <c r="C8" s="4"/>
      <c r="D8" s="4"/>
      <c r="E8" s="4" t="s">
        <v>15</v>
      </c>
      <c r="F8" s="4" t="s">
        <v>24</v>
      </c>
      <c r="G8" s="6" t="s">
        <v>23</v>
      </c>
      <c r="H8" s="7">
        <v>3</v>
      </c>
      <c r="I8" s="8">
        <f t="shared" si="0"/>
        <v>8</v>
      </c>
      <c r="J8" s="8"/>
      <c r="K8" s="8"/>
      <c r="L8" s="6"/>
    </row>
    <row r="9" ht="16.5" spans="1:12">
      <c r="A9" s="4">
        <v>7</v>
      </c>
      <c r="B9" s="9"/>
      <c r="C9" s="4"/>
      <c r="D9" s="4"/>
      <c r="E9" s="4" t="s">
        <v>17</v>
      </c>
      <c r="F9" s="4" t="s">
        <v>25</v>
      </c>
      <c r="G9" s="6" t="s">
        <v>21</v>
      </c>
      <c r="H9" s="7">
        <v>6</v>
      </c>
      <c r="I9" s="8">
        <f t="shared" si="0"/>
        <v>8</v>
      </c>
      <c r="J9" s="8"/>
      <c r="K9" s="8"/>
      <c r="L9" s="6"/>
    </row>
    <row r="10" ht="16.5" spans="1:12">
      <c r="A10" s="4">
        <v>8</v>
      </c>
      <c r="B10" s="9"/>
      <c r="C10" s="4"/>
      <c r="D10" s="4"/>
      <c r="E10" s="4" t="s">
        <v>17</v>
      </c>
      <c r="F10" s="4" t="s">
        <v>18</v>
      </c>
      <c r="G10" s="6" t="s">
        <v>23</v>
      </c>
      <c r="H10" s="7">
        <v>6</v>
      </c>
      <c r="I10" s="8">
        <f t="shared" si="0"/>
        <v>4</v>
      </c>
      <c r="J10" s="8"/>
      <c r="K10" s="8"/>
      <c r="L10" s="6"/>
    </row>
    <row r="11" ht="16.5" spans="1:12">
      <c r="A11" s="4">
        <v>9</v>
      </c>
      <c r="B11" s="9"/>
      <c r="C11" s="4"/>
      <c r="D11" s="4"/>
      <c r="E11" s="4" t="s">
        <v>17</v>
      </c>
      <c r="F11" s="4" t="s">
        <v>26</v>
      </c>
      <c r="G11" s="6" t="s">
        <v>23</v>
      </c>
      <c r="H11" s="7">
        <v>6</v>
      </c>
      <c r="I11" s="8">
        <f t="shared" si="0"/>
        <v>4</v>
      </c>
      <c r="J11" s="8"/>
      <c r="K11" s="8"/>
      <c r="L11" s="6"/>
    </row>
    <row r="12" ht="16.5" spans="1:12">
      <c r="A12" s="4">
        <v>10</v>
      </c>
      <c r="B12" s="9"/>
      <c r="C12" s="4"/>
      <c r="D12" s="4"/>
      <c r="E12" s="4" t="s">
        <v>17</v>
      </c>
      <c r="F12" s="4" t="s">
        <v>27</v>
      </c>
      <c r="G12" s="6" t="s">
        <v>21</v>
      </c>
      <c r="H12" s="7">
        <v>6</v>
      </c>
      <c r="I12" s="8">
        <f t="shared" ref="I12:I41" si="1">24/H12*G12</f>
        <v>8</v>
      </c>
      <c r="J12" s="8"/>
      <c r="K12" s="8"/>
      <c r="L12" s="6"/>
    </row>
    <row r="13" ht="16.5" spans="1:12">
      <c r="A13" s="4">
        <v>11</v>
      </c>
      <c r="B13" s="9"/>
      <c r="C13" s="4" t="s">
        <v>28</v>
      </c>
      <c r="D13" s="4" t="s">
        <v>14</v>
      </c>
      <c r="E13" s="4" t="s">
        <v>15</v>
      </c>
      <c r="F13" s="4" t="s">
        <v>22</v>
      </c>
      <c r="G13" s="6" t="s">
        <v>29</v>
      </c>
      <c r="H13" s="7">
        <v>3</v>
      </c>
      <c r="I13" s="8">
        <f t="shared" si="1"/>
        <v>32</v>
      </c>
      <c r="J13" s="8"/>
      <c r="K13" s="8"/>
      <c r="L13" s="6"/>
    </row>
    <row r="14" ht="16.5" spans="1:12">
      <c r="A14" s="4">
        <v>12</v>
      </c>
      <c r="B14" s="9"/>
      <c r="C14" s="4"/>
      <c r="D14" s="4"/>
      <c r="E14" s="4" t="s">
        <v>17</v>
      </c>
      <c r="F14" s="4" t="s">
        <v>27</v>
      </c>
      <c r="G14" s="6" t="s">
        <v>29</v>
      </c>
      <c r="H14" s="7">
        <v>6</v>
      </c>
      <c r="I14" s="8">
        <f t="shared" si="1"/>
        <v>16</v>
      </c>
      <c r="J14" s="8"/>
      <c r="K14" s="8"/>
      <c r="L14" s="6"/>
    </row>
    <row r="15" ht="16.5" spans="1:12">
      <c r="A15" s="4">
        <v>13</v>
      </c>
      <c r="B15" s="9"/>
      <c r="C15" s="4" t="s">
        <v>30</v>
      </c>
      <c r="D15" s="4" t="s">
        <v>14</v>
      </c>
      <c r="E15" s="4" t="s">
        <v>15</v>
      </c>
      <c r="F15" s="4" t="s">
        <v>22</v>
      </c>
      <c r="G15" s="6" t="s">
        <v>29</v>
      </c>
      <c r="H15" s="7">
        <v>3</v>
      </c>
      <c r="I15" s="8">
        <f t="shared" si="1"/>
        <v>32</v>
      </c>
      <c r="J15" s="8"/>
      <c r="K15" s="8"/>
      <c r="L15" s="6"/>
    </row>
    <row r="16" ht="16.5" spans="1:12">
      <c r="A16" s="4">
        <v>14</v>
      </c>
      <c r="B16" s="9"/>
      <c r="C16" s="4"/>
      <c r="D16" s="4"/>
      <c r="E16" s="4" t="s">
        <v>17</v>
      </c>
      <c r="F16" s="4" t="s">
        <v>27</v>
      </c>
      <c r="G16" s="6" t="s">
        <v>29</v>
      </c>
      <c r="H16" s="7">
        <v>6</v>
      </c>
      <c r="I16" s="8">
        <f t="shared" si="1"/>
        <v>16</v>
      </c>
      <c r="J16" s="8"/>
      <c r="K16" s="8"/>
      <c r="L16" s="6"/>
    </row>
    <row r="17" ht="33" spans="1:12">
      <c r="A17" s="4">
        <v>15</v>
      </c>
      <c r="B17" s="9"/>
      <c r="C17" s="4" t="s">
        <v>31</v>
      </c>
      <c r="D17" s="4" t="s">
        <v>14</v>
      </c>
      <c r="E17" s="4" t="s">
        <v>15</v>
      </c>
      <c r="F17" s="4" t="s">
        <v>24</v>
      </c>
      <c r="G17" s="6">
        <v>2</v>
      </c>
      <c r="H17" s="7">
        <v>3</v>
      </c>
      <c r="I17" s="8">
        <f t="shared" si="1"/>
        <v>16</v>
      </c>
      <c r="J17" s="8"/>
      <c r="K17" s="8"/>
      <c r="L17" s="10"/>
    </row>
    <row r="18" ht="16.5" spans="1:12">
      <c r="A18" s="4">
        <v>16</v>
      </c>
      <c r="B18" s="9"/>
      <c r="C18" s="4" t="s">
        <v>32</v>
      </c>
      <c r="D18" s="4" t="s">
        <v>33</v>
      </c>
      <c r="E18" s="4" t="s">
        <v>34</v>
      </c>
      <c r="F18" s="4" t="s">
        <v>35</v>
      </c>
      <c r="G18" s="11">
        <v>8</v>
      </c>
      <c r="H18" s="7">
        <v>6</v>
      </c>
      <c r="I18" s="8">
        <f t="shared" si="1"/>
        <v>32</v>
      </c>
      <c r="J18" s="8"/>
      <c r="K18" s="8"/>
      <c r="L18" s="10"/>
    </row>
    <row r="19" ht="16.5" spans="1:12">
      <c r="A19" s="4">
        <v>17</v>
      </c>
      <c r="B19" s="9"/>
      <c r="C19" s="4"/>
      <c r="D19" s="4" t="s">
        <v>36</v>
      </c>
      <c r="E19" s="4" t="s">
        <v>37</v>
      </c>
      <c r="F19" s="4" t="s">
        <v>38</v>
      </c>
      <c r="G19" s="11">
        <v>8</v>
      </c>
      <c r="H19" s="7">
        <v>24</v>
      </c>
      <c r="I19" s="8">
        <f t="shared" si="1"/>
        <v>8</v>
      </c>
      <c r="J19" s="8"/>
      <c r="K19" s="8"/>
      <c r="L19" s="10"/>
    </row>
    <row r="20" ht="16.5" spans="1:12">
      <c r="A20" s="4">
        <v>18</v>
      </c>
      <c r="B20" s="9"/>
      <c r="C20" s="4"/>
      <c r="D20" s="4" t="s">
        <v>39</v>
      </c>
      <c r="E20" s="4" t="s">
        <v>34</v>
      </c>
      <c r="F20" s="4" t="s">
        <v>40</v>
      </c>
      <c r="G20" s="11">
        <v>2</v>
      </c>
      <c r="H20" s="7">
        <v>6</v>
      </c>
      <c r="I20" s="8">
        <f t="shared" si="1"/>
        <v>8</v>
      </c>
      <c r="J20" s="8"/>
      <c r="K20" s="8"/>
      <c r="L20" s="10"/>
    </row>
    <row r="21" ht="16.5" spans="1:12">
      <c r="A21" s="4">
        <v>19</v>
      </c>
      <c r="B21" s="9"/>
      <c r="C21" s="4" t="s">
        <v>41</v>
      </c>
      <c r="D21" s="4" t="s">
        <v>33</v>
      </c>
      <c r="E21" s="4" t="s">
        <v>34</v>
      </c>
      <c r="F21" s="4" t="s">
        <v>42</v>
      </c>
      <c r="G21" s="11">
        <v>8</v>
      </c>
      <c r="H21" s="7">
        <v>6</v>
      </c>
      <c r="I21" s="8">
        <f t="shared" si="1"/>
        <v>32</v>
      </c>
      <c r="J21" s="8"/>
      <c r="K21" s="8"/>
      <c r="L21" s="10"/>
    </row>
    <row r="22" ht="16.5" spans="1:12">
      <c r="A22" s="4">
        <v>20</v>
      </c>
      <c r="B22" s="9"/>
      <c r="C22" s="4"/>
      <c r="D22" s="4" t="s">
        <v>43</v>
      </c>
      <c r="E22" s="4" t="s">
        <v>37</v>
      </c>
      <c r="F22" s="4" t="s">
        <v>44</v>
      </c>
      <c r="G22" s="11">
        <v>4</v>
      </c>
      <c r="H22" s="7">
        <v>24</v>
      </c>
      <c r="I22" s="8">
        <f t="shared" si="1"/>
        <v>4</v>
      </c>
      <c r="J22" s="8"/>
      <c r="K22" s="8"/>
      <c r="L22" s="10"/>
    </row>
    <row r="23" ht="16.5" spans="1:12">
      <c r="A23" s="4">
        <v>21</v>
      </c>
      <c r="B23" s="9"/>
      <c r="C23" s="4"/>
      <c r="D23" s="4" t="s">
        <v>45</v>
      </c>
      <c r="E23" s="4" t="s">
        <v>37</v>
      </c>
      <c r="F23" s="4" t="s">
        <v>46</v>
      </c>
      <c r="G23" s="11">
        <v>4</v>
      </c>
      <c r="H23" s="7">
        <v>24</v>
      </c>
      <c r="I23" s="8">
        <f t="shared" si="1"/>
        <v>4</v>
      </c>
      <c r="J23" s="8"/>
      <c r="K23" s="8"/>
      <c r="L23" s="10"/>
    </row>
    <row r="24" ht="16.5" spans="1:12">
      <c r="A24" s="4">
        <v>22</v>
      </c>
      <c r="B24" s="9"/>
      <c r="C24" s="4"/>
      <c r="D24" s="4" t="s">
        <v>39</v>
      </c>
      <c r="E24" s="4" t="s">
        <v>34</v>
      </c>
      <c r="F24" s="4" t="s">
        <v>40</v>
      </c>
      <c r="G24" s="11">
        <v>1</v>
      </c>
      <c r="H24" s="7">
        <v>6</v>
      </c>
      <c r="I24" s="8">
        <f t="shared" si="1"/>
        <v>4</v>
      </c>
      <c r="J24" s="8"/>
      <c r="K24" s="8"/>
      <c r="L24" s="10"/>
    </row>
    <row r="25" ht="16.5" spans="1:12">
      <c r="A25" s="4">
        <v>23</v>
      </c>
      <c r="B25" s="9"/>
      <c r="C25" s="4" t="s">
        <v>47</v>
      </c>
      <c r="D25" s="4" t="s">
        <v>33</v>
      </c>
      <c r="E25" s="4" t="s">
        <v>34</v>
      </c>
      <c r="F25" s="4" t="s">
        <v>35</v>
      </c>
      <c r="G25" s="11">
        <v>4</v>
      </c>
      <c r="H25" s="7">
        <v>6</v>
      </c>
      <c r="I25" s="8">
        <f t="shared" si="1"/>
        <v>16</v>
      </c>
      <c r="J25" s="8"/>
      <c r="K25" s="8"/>
      <c r="L25" s="12" t="s">
        <v>48</v>
      </c>
    </row>
    <row r="26" ht="16.5" spans="1:12">
      <c r="A26" s="4">
        <v>24</v>
      </c>
      <c r="B26" s="9"/>
      <c r="C26" s="4"/>
      <c r="D26" s="4" t="s">
        <v>45</v>
      </c>
      <c r="E26" s="4" t="s">
        <v>37</v>
      </c>
      <c r="F26" s="4" t="s">
        <v>38</v>
      </c>
      <c r="G26" s="11">
        <v>4</v>
      </c>
      <c r="H26" s="7">
        <v>24</v>
      </c>
      <c r="I26" s="8">
        <f t="shared" si="1"/>
        <v>4</v>
      </c>
      <c r="J26" s="8"/>
      <c r="K26" s="8"/>
      <c r="L26" s="13"/>
    </row>
    <row r="27" ht="16.5" spans="1:12">
      <c r="A27" s="4">
        <v>25</v>
      </c>
      <c r="B27" s="9"/>
      <c r="C27" s="4"/>
      <c r="D27" s="4" t="s">
        <v>39</v>
      </c>
      <c r="E27" s="4" t="s">
        <v>34</v>
      </c>
      <c r="F27" s="4" t="s">
        <v>40</v>
      </c>
      <c r="G27" s="11">
        <v>1</v>
      </c>
      <c r="H27" s="7">
        <v>6</v>
      </c>
      <c r="I27" s="8">
        <f t="shared" si="1"/>
        <v>4</v>
      </c>
      <c r="J27" s="8"/>
      <c r="K27" s="8"/>
      <c r="L27" s="13"/>
    </row>
    <row r="28" ht="16.5" spans="1:12">
      <c r="A28" s="4">
        <v>26</v>
      </c>
      <c r="B28" s="9"/>
      <c r="C28" s="4"/>
      <c r="D28" s="4" t="s">
        <v>39</v>
      </c>
      <c r="E28" s="4" t="s">
        <v>37</v>
      </c>
      <c r="F28" s="4" t="s">
        <v>40</v>
      </c>
      <c r="G28" s="11">
        <v>1</v>
      </c>
      <c r="H28" s="7">
        <v>24</v>
      </c>
      <c r="I28" s="8">
        <f t="shared" si="1"/>
        <v>1</v>
      </c>
      <c r="J28" s="8"/>
      <c r="K28" s="8"/>
      <c r="L28" s="13"/>
    </row>
    <row r="29" ht="16.5" spans="1:12">
      <c r="A29" s="4">
        <v>27</v>
      </c>
      <c r="B29" s="9"/>
      <c r="C29" s="4"/>
      <c r="D29" s="4" t="s">
        <v>49</v>
      </c>
      <c r="E29" s="4" t="s">
        <v>37</v>
      </c>
      <c r="F29" s="4" t="s">
        <v>50</v>
      </c>
      <c r="G29" s="11">
        <v>4</v>
      </c>
      <c r="H29" s="7">
        <v>24</v>
      </c>
      <c r="I29" s="8">
        <f t="shared" si="1"/>
        <v>4</v>
      </c>
      <c r="J29" s="8"/>
      <c r="K29" s="8"/>
      <c r="L29" s="14"/>
    </row>
    <row r="30" ht="16.5" spans="1:12">
      <c r="A30" s="4">
        <v>28</v>
      </c>
      <c r="B30" s="9"/>
      <c r="C30" s="4" t="s">
        <v>51</v>
      </c>
      <c r="D30" s="4" t="s">
        <v>52</v>
      </c>
      <c r="E30" s="4" t="s">
        <v>37</v>
      </c>
      <c r="F30" s="4" t="s">
        <v>53</v>
      </c>
      <c r="G30" s="11">
        <v>9</v>
      </c>
      <c r="H30" s="7">
        <v>24</v>
      </c>
      <c r="I30" s="8">
        <f t="shared" si="1"/>
        <v>9</v>
      </c>
      <c r="J30" s="8"/>
      <c r="K30" s="8"/>
      <c r="L30" s="10"/>
    </row>
    <row r="31" ht="16.5" spans="1:12">
      <c r="A31" s="4">
        <v>29</v>
      </c>
      <c r="B31" s="9"/>
      <c r="C31" s="4"/>
      <c r="D31" s="4" t="s">
        <v>52</v>
      </c>
      <c r="E31" s="4" t="s">
        <v>37</v>
      </c>
      <c r="F31" s="4" t="s">
        <v>54</v>
      </c>
      <c r="G31" s="11">
        <v>4</v>
      </c>
      <c r="H31" s="7">
        <v>24</v>
      </c>
      <c r="I31" s="8">
        <f t="shared" si="1"/>
        <v>4</v>
      </c>
      <c r="J31" s="8"/>
      <c r="K31" s="8"/>
      <c r="L31" s="10"/>
    </row>
    <row r="32" ht="16.5" spans="1:12">
      <c r="A32" s="4">
        <v>30</v>
      </c>
      <c r="B32" s="9"/>
      <c r="C32" s="4"/>
      <c r="D32" s="4" t="s">
        <v>55</v>
      </c>
      <c r="E32" s="4" t="s">
        <v>56</v>
      </c>
      <c r="F32" s="4" t="s">
        <v>57</v>
      </c>
      <c r="G32" s="11">
        <v>10</v>
      </c>
      <c r="H32" s="7" t="s">
        <v>58</v>
      </c>
      <c r="I32" s="8"/>
      <c r="J32" s="8"/>
      <c r="K32" s="8"/>
      <c r="L32" s="10" t="s">
        <v>59</v>
      </c>
    </row>
    <row r="33" ht="16.5" spans="1:16">
      <c r="A33" s="4">
        <v>31</v>
      </c>
      <c r="B33" s="9"/>
      <c r="C33" s="4"/>
      <c r="D33" s="4" t="s">
        <v>33</v>
      </c>
      <c r="E33" s="4" t="s">
        <v>56</v>
      </c>
      <c r="F33" s="4" t="s">
        <v>57</v>
      </c>
      <c r="G33" s="11">
        <v>5</v>
      </c>
      <c r="H33" s="7" t="s">
        <v>58</v>
      </c>
      <c r="I33" s="8"/>
      <c r="J33" s="8"/>
      <c r="K33" s="8"/>
      <c r="L33" s="10" t="s">
        <v>59</v>
      </c>
    </row>
    <row r="34" ht="33" spans="1:16">
      <c r="A34" s="4">
        <v>32</v>
      </c>
      <c r="B34" s="15"/>
      <c r="C34" s="16" t="s">
        <v>60</v>
      </c>
      <c r="D34" s="16" t="s">
        <v>61</v>
      </c>
      <c r="E34" s="16" t="s">
        <v>56</v>
      </c>
      <c r="F34" s="4" t="s">
        <v>57</v>
      </c>
      <c r="G34" s="17">
        <v>38</v>
      </c>
      <c r="H34" s="7" t="s">
        <v>58</v>
      </c>
      <c r="I34" s="8"/>
      <c r="J34" s="8"/>
      <c r="K34" s="8"/>
      <c r="L34" s="18" t="s">
        <v>59</v>
      </c>
      <c r="M34" s="19"/>
    </row>
    <row r="35" ht="16.5" spans="1:16">
      <c r="A35" s="4">
        <v>33</v>
      </c>
      <c r="B35" s="4" t="s">
        <v>62</v>
      </c>
      <c r="C35" s="4"/>
      <c r="D35" s="4" t="s">
        <v>63</v>
      </c>
      <c r="E35" s="4" t="s">
        <v>34</v>
      </c>
      <c r="F35" s="4" t="s">
        <v>64</v>
      </c>
      <c r="G35" s="8">
        <v>2</v>
      </c>
      <c r="H35" s="7">
        <v>6</v>
      </c>
      <c r="I35" s="8">
        <f t="shared" si="1"/>
        <v>8</v>
      </c>
      <c r="J35" s="8"/>
      <c r="K35" s="8"/>
      <c r="L35" s="18"/>
    </row>
    <row r="36" ht="16.5" spans="1:16">
      <c r="A36" s="4">
        <v>34</v>
      </c>
      <c r="B36" s="4"/>
      <c r="C36" s="4"/>
      <c r="D36" s="4" t="s">
        <v>63</v>
      </c>
      <c r="E36" s="4" t="s">
        <v>34</v>
      </c>
      <c r="F36" s="20" t="s">
        <v>65</v>
      </c>
      <c r="G36" s="8">
        <v>3</v>
      </c>
      <c r="H36" s="7">
        <v>6</v>
      </c>
      <c r="I36" s="8">
        <f t="shared" si="1"/>
        <v>12</v>
      </c>
      <c r="J36" s="8"/>
      <c r="K36" s="8"/>
      <c r="L36" s="18"/>
    </row>
    <row r="37" ht="16.5" spans="1:16">
      <c r="A37" s="4">
        <v>35</v>
      </c>
      <c r="B37" s="4"/>
      <c r="C37" s="4"/>
      <c r="D37" s="4" t="s">
        <v>66</v>
      </c>
      <c r="E37" s="4" t="s">
        <v>67</v>
      </c>
      <c r="F37" s="4" t="s">
        <v>68</v>
      </c>
      <c r="G37" s="8">
        <v>1</v>
      </c>
      <c r="H37" s="7">
        <v>3</v>
      </c>
      <c r="I37" s="8">
        <f t="shared" si="1"/>
        <v>8</v>
      </c>
      <c r="J37" s="8"/>
      <c r="K37" s="8"/>
      <c r="L37" s="18" t="s">
        <v>59</v>
      </c>
      <c r="M37" s="19"/>
    </row>
    <row r="38" ht="33" spans="1:16">
      <c r="A38" s="4">
        <v>36</v>
      </c>
      <c r="B38" s="4"/>
      <c r="C38" s="4"/>
      <c r="D38" s="4" t="s">
        <v>69</v>
      </c>
      <c r="E38" s="6" t="s">
        <v>70</v>
      </c>
      <c r="F38" s="20" t="s">
        <v>71</v>
      </c>
      <c r="G38" s="8">
        <v>1</v>
      </c>
      <c r="H38" s="7">
        <v>3</v>
      </c>
      <c r="I38" s="8">
        <f t="shared" si="1"/>
        <v>8</v>
      </c>
      <c r="J38" s="8"/>
      <c r="K38" s="8"/>
      <c r="L38" s="18"/>
      <c r="M38" s="19"/>
    </row>
    <row r="39" ht="16.5" spans="1:16">
      <c r="A39" s="4">
        <v>37</v>
      </c>
      <c r="B39" s="4"/>
      <c r="C39" s="4"/>
      <c r="D39" s="4" t="s">
        <v>72</v>
      </c>
      <c r="E39" s="4" t="s">
        <v>37</v>
      </c>
      <c r="F39" s="4" t="s">
        <v>73</v>
      </c>
      <c r="G39" s="8">
        <v>7</v>
      </c>
      <c r="H39" s="7">
        <v>24</v>
      </c>
      <c r="I39" s="8">
        <f t="shared" si="1"/>
        <v>7</v>
      </c>
      <c r="J39" s="8"/>
      <c r="K39" s="8"/>
      <c r="L39" s="18"/>
    </row>
    <row r="40" ht="16.5" spans="1:16">
      <c r="A40" s="4">
        <v>38</v>
      </c>
      <c r="B40" s="4"/>
      <c r="C40" s="4"/>
      <c r="D40" s="4" t="s">
        <v>74</v>
      </c>
      <c r="E40" s="4" t="s">
        <v>37</v>
      </c>
      <c r="F40" s="20" t="s">
        <v>75</v>
      </c>
      <c r="G40" s="8">
        <v>3</v>
      </c>
      <c r="H40" s="7">
        <v>24</v>
      </c>
      <c r="I40" s="8">
        <f t="shared" si="1"/>
        <v>3</v>
      </c>
      <c r="J40" s="8"/>
      <c r="K40" s="8"/>
      <c r="L40" s="18"/>
    </row>
    <row r="41" ht="16.5" spans="1:16">
      <c r="A41" s="4">
        <v>39</v>
      </c>
      <c r="B41" s="5"/>
      <c r="C41" s="4"/>
      <c r="D41" s="4" t="s">
        <v>74</v>
      </c>
      <c r="E41" s="4" t="s">
        <v>37</v>
      </c>
      <c r="F41" s="4" t="s">
        <v>76</v>
      </c>
      <c r="G41" s="8">
        <v>7</v>
      </c>
      <c r="H41" s="7">
        <v>24</v>
      </c>
      <c r="I41" s="8">
        <f t="shared" si="1"/>
        <v>7</v>
      </c>
      <c r="J41" s="8"/>
      <c r="K41" s="8"/>
      <c r="L41" s="18"/>
    </row>
    <row r="42" spans="1:16">
      <c r="A42" s="21" t="s">
        <v>77</v>
      </c>
      <c r="B42" s="21"/>
      <c r="C42" s="22"/>
      <c r="D42" s="23"/>
      <c r="E42" s="23"/>
      <c r="F42" s="23"/>
      <c r="G42" s="23"/>
      <c r="H42" s="23"/>
      <c r="I42" s="23"/>
      <c r="J42" s="23"/>
      <c r="K42" s="23">
        <f>SUM(K3:K41)</f>
        <v>0</v>
      </c>
      <c r="L42" s="24"/>
      <c r="P42" s="25"/>
    </row>
  </sheetData>
  <sheetProtection formatCells="0" insertHyperlinks="0" autoFilter="0"/>
  <mergeCells count="22">
    <mergeCell ref="A1:L1"/>
    <mergeCell ref="B2:C2"/>
    <mergeCell ref="A42:B42"/>
    <mergeCell ref="B3:B34"/>
    <mergeCell ref="C3:C4"/>
    <mergeCell ref="C5:C12"/>
    <mergeCell ref="C13:C14"/>
    <mergeCell ref="C15:C16"/>
    <mergeCell ref="C18:C20"/>
    <mergeCell ref="C21:C24"/>
    <mergeCell ref="C25:C29"/>
    <mergeCell ref="C30:C33"/>
    <mergeCell ref="D3:D4"/>
    <mergeCell ref="D5:D12"/>
    <mergeCell ref="D13:D14"/>
    <mergeCell ref="D15:D16"/>
    <mergeCell ref="L3:L5"/>
    <mergeCell ref="L6:L8"/>
    <mergeCell ref="L9:L11"/>
    <mergeCell ref="L12:L16"/>
    <mergeCell ref="L25:L29"/>
    <mergeCell ref="B35:C4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WWO_wpscloud_20221219222043-3c017ac330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WPS_126609377</cp:lastModifiedBy>
  <dcterms:created xsi:type="dcterms:W3CDTF">2026-05-21T15:55:00Z</dcterms:created>
  <dcterms:modified xsi:type="dcterms:W3CDTF">2026-09-15T06:55:12Z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CFB49A55C83048D9B5AAD59D254958CC_13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